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ovaNG\Desktop\Раскрытие информации на сайте\Тарифная кампания 2025\"/>
    </mc:Choice>
  </mc:AlternateContent>
  <bookViews>
    <workbookView xWindow="0" yWindow="0" windowWidth="15780" windowHeight="11310" activeTab="3"/>
  </bookViews>
  <sheets>
    <sheet name="Приложение 2" sheetId="1" r:id="rId1"/>
    <sheet name="Приложение 3" sheetId="2" r:id="rId2"/>
    <sheet name="Приложение 4" sheetId="5" r:id="rId3"/>
    <sheet name="Приложение 5" sheetId="6" r:id="rId4"/>
  </sheets>
  <externalReferences>
    <externalReference r:id="rId5"/>
  </externalReferences>
  <definedNames>
    <definedName name="данный">'[1] Прочие (Светлова) расшир'!$F$9:$K$1080</definedName>
    <definedName name="_xlnm.Print_Area" localSheetId="0">'Приложение 2'!$A$1:$C$19</definedName>
    <definedName name="_xlnm.Print_Area" localSheetId="2">'Приложение 4'!$A$1:$K$24</definedName>
    <definedName name="_xlnm.Print_Area" localSheetId="3">'Приложение 5'!$A$1:$H$24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6" l="1"/>
  <c r="F20" i="6"/>
  <c r="E20" i="6"/>
  <c r="G14" i="6"/>
  <c r="G20" i="6" s="1"/>
  <c r="F14" i="6"/>
  <c r="D14" i="6"/>
  <c r="D20" i="6" s="1"/>
  <c r="C14" i="6"/>
  <c r="C20" i="6" s="1"/>
  <c r="K20" i="5"/>
  <c r="J20" i="5"/>
  <c r="I20" i="5"/>
  <c r="H20" i="5"/>
  <c r="G20" i="5"/>
  <c r="F20" i="5"/>
  <c r="E20" i="5"/>
  <c r="D20" i="5"/>
  <c r="C20" i="5"/>
</calcChain>
</file>

<file path=xl/sharedStrings.xml><?xml version="1.0" encoding="utf-8"?>
<sst xmlns="http://schemas.openxmlformats.org/spreadsheetml/2006/main" count="109" uniqueCount="61">
  <si>
    <t xml:space="preserve">к стандартам раскрытия информации
субъектами оптового и розничных
рынков электрической энергии
</t>
  </si>
  <si>
    <t>ИНФОРМАЦИЯ
о фактических средних данных
о присоединенных объемах максимальной мощности
за 3 предыдущих года по каждому мероприятию</t>
  </si>
  <si>
    <t>Наименование мероприятий</t>
  </si>
  <si>
    <t>Фактические расходы на строительство подстанций за 3 предыдущих года 
(тыс. рублей)</t>
  </si>
  <si>
    <t>Объем мощности, введенной в основные фонды за 3 предыдущих года (кВт)</t>
  </si>
  <si>
    <t>1. Строительство пунктов секционирования (распределительных пунктов)</t>
  </si>
  <si>
    <r>
      <t xml:space="preserve"> для присоединения заявителей </t>
    </r>
    <r>
      <rPr>
        <b/>
        <sz val="12"/>
        <rFont val="Times New Roman"/>
        <family val="1"/>
        <charset val="204"/>
      </rPr>
      <t>от 15 до 150 кВт</t>
    </r>
  </si>
  <si>
    <r>
      <t xml:space="preserve"> для присоединения заявителей </t>
    </r>
    <r>
      <rPr>
        <b/>
        <sz val="12"/>
        <rFont val="Times New Roman"/>
        <family val="1"/>
        <charset val="204"/>
      </rPr>
      <t>свыше 150 и менее 670 кВт</t>
    </r>
  </si>
  <si>
    <r>
      <t xml:space="preserve"> для присоединения заявителей </t>
    </r>
    <r>
      <rPr>
        <b/>
        <sz val="12"/>
        <rFont val="Times New Roman"/>
        <family val="1"/>
        <charset val="204"/>
      </rPr>
      <t>не менее 670 кВт</t>
    </r>
  </si>
  <si>
    <t>2. Строительство комплектных трансформаторных подстанций и распределительных трансформаторных подстанций с уровнем напряжения до 35 кВт</t>
  </si>
  <si>
    <r>
      <t xml:space="preserve"> для присоединения заявителей до</t>
    </r>
    <r>
      <rPr>
        <b/>
        <sz val="12"/>
        <rFont val="Times New Roman"/>
        <family val="1"/>
        <charset val="204"/>
      </rPr>
      <t xml:space="preserve"> 15 кВт </t>
    </r>
    <r>
      <rPr>
        <sz val="12"/>
        <rFont val="Times New Roman"/>
        <family val="1"/>
        <charset val="204"/>
      </rPr>
      <t>включительно (не льготники)</t>
    </r>
  </si>
  <si>
    <r>
      <t xml:space="preserve">для присоединения заявителей </t>
    </r>
    <r>
      <rPr>
        <b/>
        <sz val="12"/>
        <rFont val="Times New Roman"/>
        <family val="1"/>
        <charset val="204"/>
      </rPr>
      <t xml:space="preserve">от 15 до 150 кВт </t>
    </r>
    <r>
      <rPr>
        <sz val="12"/>
        <rFont val="Times New Roman"/>
        <family val="1"/>
        <charset val="204"/>
      </rPr>
      <t>включительно</t>
    </r>
  </si>
  <si>
    <r>
      <t xml:space="preserve">для присоединения заявителей </t>
    </r>
    <r>
      <rPr>
        <b/>
        <sz val="12"/>
        <rFont val="Times New Roman"/>
        <family val="1"/>
        <charset val="204"/>
      </rPr>
      <t>от 150 и менее 670 кВт</t>
    </r>
    <r>
      <rPr>
        <sz val="12"/>
        <rFont val="Times New Roman"/>
        <family val="1"/>
        <charset val="204"/>
      </rPr>
      <t xml:space="preserve"> включительно</t>
    </r>
  </si>
  <si>
    <r>
      <t xml:space="preserve"> для присоединения заявителей от</t>
    </r>
    <r>
      <rPr>
        <b/>
        <sz val="12"/>
        <rFont val="Times New Roman"/>
        <family val="1"/>
        <charset val="204"/>
      </rPr>
      <t xml:space="preserve"> 670 кВт до 890 кВт включительно</t>
    </r>
  </si>
  <si>
    <r>
      <t xml:space="preserve"> для присоединения заявителей от</t>
    </r>
    <r>
      <rPr>
        <b/>
        <sz val="12"/>
        <rFont val="Times New Roman"/>
        <family val="1"/>
        <charset val="204"/>
      </rPr>
      <t xml:space="preserve"> 890 кВт до 8900 кВт включительно</t>
    </r>
  </si>
  <si>
    <t>3. Строительство центров питания и подстанций уровнем напряжения 35 кВ и выше</t>
  </si>
  <si>
    <t>ИНФОРМАЦИЯ
о фактических средних данных о длине линий электропередачи
 и об объемах максимальной мощности построенных объектов
за 3 предыдущих года по каждому мероприятию</t>
  </si>
  <si>
    <t xml:space="preserve">Расходы на строительство воздушных и кабельных линий электропередачи на i-м уровне напряжения, фактически построенных за последние 3 года 
(тыс. рублей) </t>
  </si>
  <si>
    <t xml:space="preserve">Длина воздушных и кабельных линий электропередачи на  i-м уровне напряжения, фактически построенных за последние 3 года (км) </t>
  </si>
  <si>
    <t>Объем максимальной мощности, присоединяемой путем строительства воздушных или кабельных линий за последние
 3 года (кВт)</t>
  </si>
  <si>
    <t>1. Строительство кабельных линий электропередачи:</t>
  </si>
  <si>
    <t xml:space="preserve"> 0,4 кВ</t>
  </si>
  <si>
    <t>1-20 кВ</t>
  </si>
  <si>
    <t>35 кВ</t>
  </si>
  <si>
    <t>2. Строительство воздушных линий электропередачи:</t>
  </si>
  <si>
    <t>ИНФОРМАЦИЯ
об осуществлении технологического присоединения по договорам,
заключенным за текущий год ***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</si>
  <si>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</si>
  <si>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</si>
  <si>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</si>
  <si>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</si>
  <si>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0,4 кВ</t>
  </si>
  <si>
    <t>1 - 20 кВ</t>
  </si>
  <si>
    <t>35 кВ 
и выше</t>
  </si>
  <si>
    <t>1.</t>
  </si>
  <si>
    <t>До 15 кВт - всего</t>
  </si>
  <si>
    <t>в том числе</t>
  </si>
  <si>
    <t>льготная категория*</t>
  </si>
  <si>
    <t>2.</t>
  </si>
  <si>
    <t>От 15 до 150 кВт - всего</t>
  </si>
  <si>
    <t>льготная категория**</t>
  </si>
  <si>
    <t>3.</t>
  </si>
  <si>
    <t>От 150 до 670 кВт - всего</t>
  </si>
  <si>
    <t>по индивидуальному проекту</t>
  </si>
  <si>
    <t>4.</t>
  </si>
  <si>
    <t>От 670 кВт - всего</t>
  </si>
  <si>
    <t>*</t>
  </si>
  <si>
    <t>**</t>
  </si>
  <si>
    <t>***</t>
  </si>
  <si>
    <t>Данные представлены оперативно на 01.08.2024 г.</t>
  </si>
  <si>
    <t>ИНФОРМАЦИЯ
о поданных заявках на технологическое присоединение за текущий год ***</t>
  </si>
  <si>
    <t>Количество заявок (штук)</t>
  </si>
  <si>
    <t>35 кВ и выше</t>
  </si>
  <si>
    <t>Данные представлены оперативно на 01.08.2024г.</t>
  </si>
  <si>
    <t xml:space="preserve"> Приложение № 5</t>
  </si>
  <si>
    <t xml:space="preserve"> Приложение № 3</t>
  </si>
  <si>
    <t>Приложение № 2</t>
  </si>
  <si>
    <t>Заявители, плата за технологическое присоединение которых рассчитана с применением льготной ставки за 1 кВт запрашиваемой максимальной мощности (4456,27 руб/кВт/5 570, 34 руб/кВт/1 114,07 руб/кВт );
Заявители, плата за технологическое присоединение которых рассчитана с применением минимального значения:
-стоимость мероприятий за технологическое присоединение, рассчитаная с применением СТС;
-стоимость мероприятий за технологическое присоединение, рассчитаная с применением ставки в размере 4456,27 руб/кВт/5 570, 34 руб/кВт/1 114,07 руб/кВт)</t>
  </si>
  <si>
    <t>Заявители, плата за технологическое присоединение которых рассчитана с применением льготной ставки за 1 кВт запрашиваемой максимальной мощности (4456,27 руб/кВт/5 570, 34 руб/кВт/1 114,07 руб/кВт)
Заявители, плата за технологическое присоединение которых рассчитана с применением минимального значения:
-стоимость мероприятий за технологическое присоединение, рассчитаная с применением СТС;
-стоимость мероприятий за технологическое присоединение, рассчитаная с применением ставки в размере (4456,27 руб/кВт/5 570, 34 руб/кВт/1 114,07 руб/кВт)</t>
  </si>
  <si>
    <t>Приложение № 4</t>
  </si>
  <si>
    <t>-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рассрочка платежа за технологическое присоединение в размере 90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присоединения(за предоставление рассрочки платежа заявителем выплачиваются проценты).</t>
  </si>
  <si>
    <t xml:space="preserve">-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рассрочка платежа за технологическое присоединение в размере 90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присоединения(за предоставление рассрочки платежа заявителем выплачиваются проценты).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</si>
</sst>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1" fillId="0" borderId="0" xfId="1"/>
    <xf numFmtId="0" fontId="3" fillId="0" borderId="0" xfId="2" applyFont="1" applyFill="1" applyAlignment="1">
      <alignment vertical="center" wrapText="1"/>
    </xf>
    <xf numFmtId="0" fontId="1" fillId="0" borderId="0" xfId="1" applyBorder="1"/>
    <xf numFmtId="0" fontId="5" fillId="2" borderId="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" fillId="0" borderId="1" xfId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/>
    </xf>
    <xf numFmtId="2" fontId="1" fillId="0" borderId="5" xfId="1" applyNumberFormat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0" borderId="8" xfId="1" applyFill="1" applyBorder="1"/>
    <xf numFmtId="0" fontId="1" fillId="0" borderId="0" xfId="1" applyFill="1" applyBorder="1"/>
    <xf numFmtId="0" fontId="6" fillId="2" borderId="9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left" vertical="center" wrapText="1"/>
    </xf>
    <xf numFmtId="0" fontId="1" fillId="0" borderId="9" xfId="1" applyFill="1" applyBorder="1" applyAlignment="1">
      <alignment horizontal="center" vertical="center"/>
    </xf>
    <xf numFmtId="2" fontId="1" fillId="0" borderId="9" xfId="1" applyNumberFormat="1" applyFill="1" applyBorder="1" applyAlignment="1">
      <alignment horizontal="center" vertical="center"/>
    </xf>
    <xf numFmtId="2" fontId="1" fillId="0" borderId="1" xfId="1" applyNumberForma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5" xfId="1" applyFill="1" applyBorder="1"/>
    <xf numFmtId="0" fontId="1" fillId="0" borderId="10" xfId="1" applyFill="1" applyBorder="1"/>
    <xf numFmtId="2" fontId="1" fillId="0" borderId="4" xfId="1" applyNumberFormat="1" applyFill="1" applyBorder="1" applyAlignment="1">
      <alignment horizontal="center" vertical="center"/>
    </xf>
    <xf numFmtId="2" fontId="1" fillId="0" borderId="11" xfId="1" applyNumberFormat="1" applyFill="1" applyBorder="1" applyAlignment="1">
      <alignment horizontal="center" vertical="center"/>
    </xf>
    <xf numFmtId="2" fontId="1" fillId="0" borderId="12" xfId="1" applyNumberForma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2" fontId="1" fillId="0" borderId="13" xfId="1" applyNumberFormat="1" applyFill="1" applyBorder="1"/>
    <xf numFmtId="2" fontId="1" fillId="0" borderId="5" xfId="1" applyNumberFormat="1" applyFill="1" applyBorder="1"/>
    <xf numFmtId="0" fontId="1" fillId="0" borderId="13" xfId="1" applyFill="1" applyBorder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right" vertical="top"/>
    </xf>
    <xf numFmtId="2" fontId="1" fillId="0" borderId="7" xfId="1" applyNumberForma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2" fontId="6" fillId="0" borderId="0" xfId="1" quotePrefix="1" applyNumberFormat="1" applyFont="1" applyAlignment="1">
      <alignment horizontal="left" wrapText="1"/>
    </xf>
    <xf numFmtId="2" fontId="6" fillId="0" borderId="0" xfId="1" applyNumberFormat="1" applyFont="1" applyAlignment="1">
      <alignment horizontal="left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6" fillId="0" borderId="0" xfId="1" quotePrefix="1" applyFont="1" applyAlignment="1">
      <alignment horizontal="left" vertical="top" wrapText="1"/>
    </xf>
    <xf numFmtId="2" fontId="6" fillId="2" borderId="0" xfId="1" applyNumberFormat="1" applyFont="1" applyFill="1" applyAlignment="1">
      <alignment horizontal="left" wrapText="1"/>
    </xf>
    <xf numFmtId="0" fontId="6" fillId="2" borderId="0" xfId="1" applyFont="1" applyFill="1" applyAlignment="1">
      <alignment horizontal="right" vertical="top"/>
    </xf>
    <xf numFmtId="0" fontId="1" fillId="2" borderId="0" xfId="1" applyFill="1"/>
  </cellXfs>
  <cellStyles count="3">
    <cellStyle name="Обычный" xfId="0" builtinId="0"/>
    <cellStyle name="Обычный 2" xfId="1"/>
    <cellStyle name="Обычный_! СВОД калькуляция 2010 (с занесением данных от ЦФО) испр 24.11.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zhlumovaIV/AppData/Local/Microsoft/Windows/Temporary%20Internet%20Files/Content.Outlook/910YLY6C/&#1044;&#1086;&#1087;.&#1092;&#1086;&#1088;&#1084;&#1072;&#1090;&#1099;%202023%20&#1048;&#1058;&#1054;&#1043;%2004.06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инвест до 15  под факт"/>
      <sheetName val="Реестр инвест 150 кВт под факт"/>
      <sheetName val="Прочие (Фролова) расшир"/>
      <sheetName val=" Прочие (Светлова) расшир"/>
      <sheetName val="ПРОЧИЕ (ДОПФОРМАТ)"/>
      <sheetName val="Лист1"/>
    </sheetNames>
    <sheetDataSet>
      <sheetData sheetId="0" refreshError="1"/>
      <sheetData sheetId="1" refreshError="1"/>
      <sheetData sheetId="2" refreshError="1"/>
      <sheetData sheetId="3">
        <row r="9">
          <cell r="F9" t="str">
            <v>34-1-23-00685119</v>
          </cell>
          <cell r="G9" t="str">
            <v>Государственное казенное учреждение Волгоградской области "Управление капитального строительства"</v>
          </cell>
          <cell r="H9">
            <v>0.4</v>
          </cell>
          <cell r="I9">
            <v>21</v>
          </cell>
          <cell r="J9">
            <v>171.36538000000002</v>
          </cell>
          <cell r="K9">
            <v>142.80448333333337</v>
          </cell>
        </row>
        <row r="11">
          <cell r="F11" t="str">
            <v>34-1-23-00692777</v>
          </cell>
          <cell r="G11" t="str">
            <v>Публичное акционерное общество "Ростелеком"</v>
          </cell>
          <cell r="H11">
            <v>0.4</v>
          </cell>
          <cell r="I11">
            <v>7.5</v>
          </cell>
          <cell r="J11">
            <v>123.36756476399999</v>
          </cell>
          <cell r="K11">
            <v>102.80630397</v>
          </cell>
        </row>
        <row r="12">
          <cell r="G12" t="str">
            <v>Публичное акционерное общество "Ростелеком"</v>
          </cell>
          <cell r="H12">
            <v>0.4</v>
          </cell>
        </row>
        <row r="13">
          <cell r="F13" t="str">
            <v>21304-13-00130559-2</v>
          </cell>
          <cell r="G13" t="str">
            <v>ООО «Лукойл-Нижневолжскнефтепродукт»</v>
          </cell>
          <cell r="H13">
            <v>0.4</v>
          </cell>
          <cell r="I13">
            <v>45</v>
          </cell>
          <cell r="J13">
            <v>236.52864000000002</v>
          </cell>
          <cell r="K13">
            <v>200.44800000000004</v>
          </cell>
        </row>
        <row r="14">
          <cell r="F14" t="str">
            <v>34-1-20-00530597</v>
          </cell>
          <cell r="G14" t="str">
            <v>Акционерное общество "Волгоградоблэлектро" филиал Заволжские межрайонные электрические сети</v>
          </cell>
          <cell r="H14" t="str">
            <v>6-20</v>
          </cell>
          <cell r="I14">
            <v>136</v>
          </cell>
          <cell r="J14">
            <v>16.373412000000002</v>
          </cell>
          <cell r="K14">
            <v>13.644510000000002</v>
          </cell>
        </row>
        <row r="15">
          <cell r="F15" t="str">
            <v>34-1-21-00559495</v>
          </cell>
          <cell r="G15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5" t="str">
            <v>6-20</v>
          </cell>
          <cell r="I15">
            <v>136</v>
          </cell>
          <cell r="J15">
            <v>1066.0305600000002</v>
          </cell>
          <cell r="K15">
            <v>888.3588000000002</v>
          </cell>
        </row>
        <row r="16">
          <cell r="F16" t="str">
            <v>34-1-22-00639287</v>
          </cell>
          <cell r="G16" t="str">
            <v>Индивидуальный предприниматель Керимов Ровшан Мирзахан оглы</v>
          </cell>
          <cell r="H16" t="str">
            <v>6-20</v>
          </cell>
          <cell r="I16">
            <v>135</v>
          </cell>
          <cell r="J16">
            <v>327.35988000000003</v>
          </cell>
          <cell r="K16">
            <v>272.79990000000004</v>
          </cell>
        </row>
        <row r="17">
          <cell r="F17" t="str">
            <v>34-1-20-00521997</v>
          </cell>
          <cell r="G17" t="str">
            <v>Общество с ограниченной ответственностью "Русь"</v>
          </cell>
          <cell r="H17" t="str">
            <v>6-20</v>
          </cell>
          <cell r="I17">
            <v>150</v>
          </cell>
          <cell r="J17">
            <v>48.42</v>
          </cell>
          <cell r="K17">
            <v>40.35</v>
          </cell>
        </row>
        <row r="18">
          <cell r="F18" t="str">
            <v>34-1-22-00674573; 34-1-22-00674571</v>
          </cell>
          <cell r="G18" t="str">
            <v>Общество с ограниченной ответственностью "Газпром геотехнологии"
Общество с ограниченной ответственностью "Газпром геотехнологии"</v>
          </cell>
          <cell r="H18" t="str">
            <v>6-20</v>
          </cell>
          <cell r="I18">
            <v>300</v>
          </cell>
          <cell r="J18">
            <v>899.93762000000004</v>
          </cell>
          <cell r="K18">
            <v>749.94801666666672</v>
          </cell>
        </row>
        <row r="19">
          <cell r="F19" t="str">
            <v>34-1-22-00637189</v>
          </cell>
          <cell r="G19" t="str">
            <v>Индивидуальный предприниматель Горбунов Игорь Николаевич</v>
          </cell>
          <cell r="H19" t="str">
            <v>6-20</v>
          </cell>
          <cell r="I19">
            <v>150</v>
          </cell>
          <cell r="J19">
            <v>449.96881000000002</v>
          </cell>
          <cell r="K19">
            <v>374.97400833333336</v>
          </cell>
        </row>
        <row r="20">
          <cell r="F20" t="str">
            <v>34-1-22-00628193</v>
          </cell>
          <cell r="G20" t="str">
            <v>Акционерное общество "Волгоградоблэлектро" филиал Заволжские межрайонные электрические сети</v>
          </cell>
          <cell r="H20" t="str">
            <v>6-20</v>
          </cell>
          <cell r="I20">
            <v>128</v>
          </cell>
          <cell r="J20">
            <v>449.96881000000002</v>
          </cell>
          <cell r="K20">
            <v>374.97400833333336</v>
          </cell>
        </row>
        <row r="21">
          <cell r="F21" t="str">
            <v>34-1-22-00652805</v>
          </cell>
          <cell r="G21" t="str">
            <v>Общество с ограниченной ответственностью "Агрофирма Обломово"</v>
          </cell>
          <cell r="H21" t="str">
            <v>6-20</v>
          </cell>
          <cell r="I21">
            <v>150</v>
          </cell>
          <cell r="J21">
            <v>449.96881000000002</v>
          </cell>
          <cell r="K21">
            <v>374.97400833333336</v>
          </cell>
        </row>
        <row r="22">
          <cell r="F22" t="str">
            <v>34-1-21-00601803</v>
          </cell>
          <cell r="G22" t="str">
            <v>Рудинский Максим Анатольевич</v>
          </cell>
          <cell r="H22" t="str">
            <v>6-20</v>
          </cell>
          <cell r="I22">
            <v>150</v>
          </cell>
          <cell r="J22">
            <v>433.48076000000003</v>
          </cell>
          <cell r="K22">
            <v>361.23396666666673</v>
          </cell>
        </row>
        <row r="23">
          <cell r="F23" t="str">
            <v>34-1-22-00628125</v>
          </cell>
          <cell r="G23" t="str">
            <v>Общество с ограниченной ответственностью "Специализированный застройщик "Пересвет-Юг"</v>
          </cell>
          <cell r="H23">
            <v>0.4</v>
          </cell>
          <cell r="I23">
            <v>149</v>
          </cell>
          <cell r="J23">
            <v>273.56935999999996</v>
          </cell>
          <cell r="K23">
            <v>227.97446666666664</v>
          </cell>
        </row>
        <row r="24">
          <cell r="F24" t="str">
            <v>34-1-22-00640715</v>
          </cell>
          <cell r="G24" t="str">
            <v>Гербеков Солтан Назирович</v>
          </cell>
          <cell r="H24">
            <v>0.4</v>
          </cell>
          <cell r="I24">
            <v>150</v>
          </cell>
          <cell r="J24">
            <v>44.185339999999997</v>
          </cell>
          <cell r="K24">
            <v>36.821116666666668</v>
          </cell>
        </row>
        <row r="25">
          <cell r="F25" t="str">
            <v>34-1-22-00631561</v>
          </cell>
          <cell r="G25" t="str">
            <v>Рыбалкин Алексей Игоревич</v>
          </cell>
          <cell r="H25">
            <v>0.4</v>
          </cell>
          <cell r="I25">
            <v>135</v>
          </cell>
          <cell r="J25">
            <v>253.20438000000001</v>
          </cell>
          <cell r="K25">
            <v>211.00365000000002</v>
          </cell>
        </row>
        <row r="26">
          <cell r="F26" t="str">
            <v>34-1-22-00670017</v>
          </cell>
          <cell r="G26" t="str">
            <v>Общество с ограниченной ответственностью "Специализированный застройщик "Волгоградская проектно строительная компания"</v>
          </cell>
          <cell r="H26">
            <v>0.4</v>
          </cell>
          <cell r="I26">
            <v>140</v>
          </cell>
          <cell r="J26">
            <v>55.150500000000001</v>
          </cell>
          <cell r="K26">
            <v>45.958750000000002</v>
          </cell>
        </row>
        <row r="27">
          <cell r="F27" t="str">
            <v>34-1-22-00673077</v>
          </cell>
          <cell r="G27" t="str">
            <v>Общество с ограниченной ответственностью "Специализированный застройщик "Пересвет-Юг"</v>
          </cell>
          <cell r="H27">
            <v>0.4</v>
          </cell>
          <cell r="I27">
            <v>149</v>
          </cell>
          <cell r="J27">
            <v>55.150500000000001</v>
          </cell>
          <cell r="K27">
            <v>45.958750000000002</v>
          </cell>
        </row>
        <row r="28">
          <cell r="F28" t="str">
            <v>34-1-21-00583881</v>
          </cell>
          <cell r="G28" t="str">
            <v>Мачкалян Саргис Самвелович</v>
          </cell>
          <cell r="H28">
            <v>0.4</v>
          </cell>
          <cell r="I28">
            <v>150</v>
          </cell>
          <cell r="J28">
            <v>20.72148</v>
          </cell>
          <cell r="K28">
            <v>17.267900000000001</v>
          </cell>
        </row>
        <row r="29">
          <cell r="F29" t="str">
            <v>34-1-22-00680339</v>
          </cell>
          <cell r="G29" t="str">
            <v>ООО "Трест 7"</v>
          </cell>
          <cell r="H29">
            <v>0.4</v>
          </cell>
          <cell r="I29">
            <v>150</v>
          </cell>
          <cell r="J29">
            <v>58.599679999999999</v>
          </cell>
          <cell r="K29">
            <v>48.833066666666667</v>
          </cell>
        </row>
        <row r="30">
          <cell r="F30" t="str">
            <v>34-1-23-00701897</v>
          </cell>
          <cell r="G30" t="str">
            <v>Федеральное Казенное Учреждение "Объединенное стратегическое командование южного военного округа"</v>
          </cell>
          <cell r="H30">
            <v>0.4</v>
          </cell>
          <cell r="I30">
            <v>150</v>
          </cell>
          <cell r="J30">
            <v>58.599679999999999</v>
          </cell>
          <cell r="K30">
            <v>48.833066666666667</v>
          </cell>
        </row>
        <row r="31">
          <cell r="F31" t="str">
            <v>34-1-22-00656111</v>
          </cell>
          <cell r="G31" t="str">
            <v>Асхабова Сулейда Шаранудиновна</v>
          </cell>
          <cell r="H31">
            <v>0.4</v>
          </cell>
          <cell r="I31">
            <v>150</v>
          </cell>
          <cell r="J31">
            <v>55.150500000000001</v>
          </cell>
          <cell r="K31">
            <v>45.958750000000002</v>
          </cell>
        </row>
        <row r="32">
          <cell r="F32" t="str">
            <v>34-1-21-00612341</v>
          </cell>
          <cell r="G32" t="str">
            <v>Индивидуальный предприниматель гкфх Клейменов Сергей Ильич</v>
          </cell>
          <cell r="H32">
            <v>0.4</v>
          </cell>
          <cell r="I32">
            <v>140</v>
          </cell>
          <cell r="J32">
            <v>63.72072</v>
          </cell>
          <cell r="K32">
            <v>53.1006</v>
          </cell>
        </row>
        <row r="33">
          <cell r="F33" t="str">
            <v>34-1-20-00521673</v>
          </cell>
          <cell r="G33" t="str">
            <v>Романовский Андрей Иванович</v>
          </cell>
          <cell r="H33" t="str">
            <v>6-20</v>
          </cell>
          <cell r="I33">
            <v>32</v>
          </cell>
          <cell r="J33">
            <v>16.37341</v>
          </cell>
          <cell r="K33">
            <v>13.644508333333334</v>
          </cell>
        </row>
        <row r="34">
          <cell r="F34" t="str">
            <v>34-1-21-00611239</v>
          </cell>
          <cell r="G34" t="str">
            <v>Общество с ограниченной ответственностью ТПП "Волгограднефтегаз" ООО "РИТЭК"</v>
          </cell>
          <cell r="H34" t="str">
            <v>6-20</v>
          </cell>
          <cell r="I34">
            <v>25</v>
          </cell>
          <cell r="J34">
            <v>339.03330999999997</v>
          </cell>
          <cell r="K34">
            <v>282.52775833333334</v>
          </cell>
        </row>
        <row r="35">
          <cell r="F35" t="str">
            <v>34-1-20-00540259</v>
          </cell>
          <cell r="G35" t="str">
            <v>Акционерное общество "Волгоградоблэлектро" филиал Заволжские межрайонные электрические сети</v>
          </cell>
          <cell r="H35" t="str">
            <v>6-20</v>
          </cell>
          <cell r="I35">
            <v>87</v>
          </cell>
          <cell r="J35">
            <v>9.6839999999999993</v>
          </cell>
          <cell r="K35">
            <v>8.07</v>
          </cell>
        </row>
        <row r="36">
          <cell r="F36" t="str">
            <v>34-1-22-00635283</v>
          </cell>
          <cell r="G36" t="str">
            <v>Магомедов Ахмед Алиевич</v>
          </cell>
          <cell r="H36" t="str">
            <v>6-20</v>
          </cell>
          <cell r="I36">
            <v>30</v>
          </cell>
          <cell r="J36">
            <v>72.746639999999999</v>
          </cell>
          <cell r="K36">
            <v>60.622199999999999</v>
          </cell>
        </row>
        <row r="37">
          <cell r="F37" t="str">
            <v>34-1-21-00578781</v>
          </cell>
          <cell r="G37" t="str">
            <v>Публичное акционерное общество "Ростелеком"</v>
          </cell>
          <cell r="H37" t="str">
            <v>6-20</v>
          </cell>
          <cell r="I37">
            <v>10</v>
          </cell>
          <cell r="J37">
            <v>23.834880000000002</v>
          </cell>
          <cell r="K37">
            <v>19.862400000000001</v>
          </cell>
        </row>
        <row r="38">
          <cell r="F38" t="str">
            <v>34-1-23-00715255</v>
          </cell>
          <cell r="G38" t="str">
            <v>Индивидуальный предприниматель Шестопалов Петр Васильевич</v>
          </cell>
          <cell r="H38" t="str">
            <v>6-20</v>
          </cell>
          <cell r="I38">
            <v>63</v>
          </cell>
          <cell r="J38">
            <v>619.82945999999993</v>
          </cell>
          <cell r="K38">
            <v>516.52454999999998</v>
          </cell>
        </row>
        <row r="39">
          <cell r="F39" t="str">
            <v>34-1-22-00645281</v>
          </cell>
          <cell r="G39" t="str">
            <v>Общество с ограниченной ответственностью «Сатурн-Агро»</v>
          </cell>
          <cell r="H39">
            <v>0.4</v>
          </cell>
          <cell r="I39">
            <v>50</v>
          </cell>
          <cell r="J39">
            <v>93.779399999999995</v>
          </cell>
          <cell r="K39">
            <v>78.149500000000003</v>
          </cell>
        </row>
        <row r="40">
          <cell r="F40" t="str">
            <v>34-1-21-00615481</v>
          </cell>
          <cell r="G40" t="str">
            <v>Индивидуальный предприниматель Мамедов Рамил Сафар оглы</v>
          </cell>
          <cell r="H40">
            <v>0.4</v>
          </cell>
          <cell r="I40">
            <v>35</v>
          </cell>
          <cell r="J40">
            <v>15.93018</v>
          </cell>
          <cell r="K40">
            <v>13.27515</v>
          </cell>
        </row>
        <row r="41">
          <cell r="F41" t="str">
            <v>34-1-22-00649707</v>
          </cell>
          <cell r="G41" t="str">
            <v>Индивидуальный предприниматель Петров Евгений Александрович</v>
          </cell>
          <cell r="H41">
            <v>0.4</v>
          </cell>
          <cell r="I41">
            <v>50</v>
          </cell>
          <cell r="J41">
            <v>27.23639</v>
          </cell>
          <cell r="K41">
            <v>22.696991666666669</v>
          </cell>
        </row>
        <row r="42">
          <cell r="F42" t="str">
            <v>34-1-22-00649819</v>
          </cell>
          <cell r="G42" t="str">
            <v>Индивидуальный предприниматель Петров Евгений Александрович</v>
          </cell>
          <cell r="H42">
            <v>0.4</v>
          </cell>
          <cell r="I42">
            <v>50</v>
          </cell>
          <cell r="J42">
            <v>27.23639</v>
          </cell>
          <cell r="K42">
            <v>22.696991666666669</v>
          </cell>
        </row>
        <row r="43">
          <cell r="F43" t="str">
            <v>34-1-22-00653101</v>
          </cell>
          <cell r="G43" t="str">
            <v>Индивидуальный предприниматель Матвеева Татьяна Александровна</v>
          </cell>
          <cell r="H43">
            <v>0.4</v>
          </cell>
          <cell r="I43">
            <v>40</v>
          </cell>
          <cell r="J43">
            <v>75.023520000000005</v>
          </cell>
          <cell r="K43">
            <v>62.519600000000004</v>
          </cell>
        </row>
        <row r="44">
          <cell r="F44" t="str">
            <v>34-1-21-00623155</v>
          </cell>
          <cell r="G44" t="str">
            <v>Индивидуальный предприниматель Погосян Норайр Мишаевич</v>
          </cell>
          <cell r="H44">
            <v>0.4</v>
          </cell>
          <cell r="I44">
            <v>50</v>
          </cell>
          <cell r="J44">
            <v>20.72148</v>
          </cell>
          <cell r="K44">
            <v>17.267900000000001</v>
          </cell>
        </row>
        <row r="45">
          <cell r="F45" t="str">
            <v>34-1-22-00654513</v>
          </cell>
          <cell r="G45" t="str">
            <v>Общество с ограниченной ответсвенностью "Ванд Плюс"</v>
          </cell>
          <cell r="H45">
            <v>0.4</v>
          </cell>
          <cell r="I45">
            <v>90</v>
          </cell>
          <cell r="J45">
            <v>44.185339999999997</v>
          </cell>
          <cell r="K45">
            <v>36.821116666666668</v>
          </cell>
        </row>
        <row r="46">
          <cell r="F46" t="str">
            <v>34-1-22-00625207</v>
          </cell>
          <cell r="G46" t="str">
            <v>ООО "Стройтехмонтаж-7"</v>
          </cell>
          <cell r="H46">
            <v>0.4</v>
          </cell>
          <cell r="I46">
            <v>35</v>
          </cell>
          <cell r="J46">
            <v>64.261260000000007</v>
          </cell>
          <cell r="K46">
            <v>53.551050000000011</v>
          </cell>
        </row>
        <row r="47">
          <cell r="F47" t="str">
            <v>34-1-22-00667869</v>
          </cell>
          <cell r="G47" t="str">
            <v>Кирсанов Михаил Валентинович</v>
          </cell>
          <cell r="H47">
            <v>0.4</v>
          </cell>
          <cell r="I47">
            <v>20</v>
          </cell>
          <cell r="J47">
            <v>27.23639</v>
          </cell>
          <cell r="K47">
            <v>22.696991666666669</v>
          </cell>
        </row>
        <row r="48">
          <cell r="F48" t="str">
            <v>34-1-22-00670649</v>
          </cell>
          <cell r="G48" t="str">
            <v>Индивидуальный предприниматель Глава крестьянского (фермерского) хозяйства Ламзин Александр Александрович</v>
          </cell>
          <cell r="H48">
            <v>0.4</v>
          </cell>
          <cell r="I48">
            <v>50</v>
          </cell>
          <cell r="J48">
            <v>44.185339999999997</v>
          </cell>
          <cell r="K48">
            <v>36.821116666666668</v>
          </cell>
        </row>
        <row r="49">
          <cell r="F49" t="str">
            <v>34-1-20-00521347</v>
          </cell>
          <cell r="G49" t="str">
            <v>Общество с ограниченной ответственностью "Концессии теплоснабжения"</v>
          </cell>
          <cell r="H49">
            <v>0.4</v>
          </cell>
          <cell r="I49">
            <v>70</v>
          </cell>
          <cell r="J49">
            <v>17.754000000000001</v>
          </cell>
          <cell r="K49">
            <v>14.795000000000002</v>
          </cell>
        </row>
        <row r="50">
          <cell r="F50" t="str">
            <v>34-1-22-00666845</v>
          </cell>
          <cell r="G50" t="str">
            <v>Индивидуальный предприниматель Тесленко Сергей Анатольевич</v>
          </cell>
          <cell r="H50">
            <v>0.4</v>
          </cell>
          <cell r="I50">
            <v>39</v>
          </cell>
          <cell r="J50">
            <v>27.23639</v>
          </cell>
          <cell r="K50">
            <v>22.696991666666669</v>
          </cell>
        </row>
        <row r="51">
          <cell r="F51" t="str">
            <v>34-1-22-00666651</v>
          </cell>
          <cell r="G51" t="str">
            <v>Индивидуальный предприниматель Жуликов Александр Львович</v>
          </cell>
          <cell r="H51">
            <v>0.4</v>
          </cell>
          <cell r="I51">
            <v>25</v>
          </cell>
          <cell r="J51">
            <v>27.23639</v>
          </cell>
          <cell r="K51">
            <v>22.696991666666669</v>
          </cell>
        </row>
        <row r="52">
          <cell r="F52" t="str">
            <v>34-1-22-00667059</v>
          </cell>
          <cell r="G52" t="str">
            <v>Государственное казенное учреждение Волгоградской области "Управление капитального строительства"</v>
          </cell>
          <cell r="H52">
            <v>0.4</v>
          </cell>
          <cell r="I52">
            <v>35</v>
          </cell>
          <cell r="J52">
            <v>27.23639</v>
          </cell>
          <cell r="K52">
            <v>22.696991666666669</v>
          </cell>
        </row>
        <row r="53">
          <cell r="F53" t="str">
            <v>34-1-22-00679337</v>
          </cell>
          <cell r="G53" t="str">
            <v>Государственное бюджетное учреждение здравоохранения «Кумылженская центральная районная больница»</v>
          </cell>
          <cell r="H53">
            <v>0.4</v>
          </cell>
          <cell r="I53">
            <v>13</v>
          </cell>
          <cell r="J53">
            <v>34.228760000000001</v>
          </cell>
          <cell r="K53">
            <v>28.52396666666667</v>
          </cell>
        </row>
        <row r="54">
          <cell r="F54" t="str">
            <v>34-1-21-00578265</v>
          </cell>
          <cell r="G54" t="str">
            <v xml:space="preserve">Темченко Людмила Николаевна </v>
          </cell>
          <cell r="H54">
            <v>0.4</v>
          </cell>
          <cell r="I54">
            <v>30</v>
          </cell>
          <cell r="J54">
            <v>0.55000000000000004</v>
          </cell>
          <cell r="K54">
            <v>0.45833333333333337</v>
          </cell>
        </row>
        <row r="55">
          <cell r="F55" t="str">
            <v>34-1-23-00684289</v>
          </cell>
          <cell r="G55" t="str">
            <v xml:space="preserve">Общество с ограниченной ответственностью "Кровельные системы"  </v>
          </cell>
          <cell r="H55">
            <v>0.4</v>
          </cell>
          <cell r="I55">
            <v>30</v>
          </cell>
          <cell r="J55">
            <v>34.228760000000001</v>
          </cell>
          <cell r="K55">
            <v>28.52396666666667</v>
          </cell>
        </row>
        <row r="56">
          <cell r="F56" t="str">
            <v>34-1-22-00623749</v>
          </cell>
          <cell r="G56" t="str">
            <v>Лихачева Людмила Юрьевна</v>
          </cell>
          <cell r="H56">
            <v>0.4</v>
          </cell>
          <cell r="I56">
            <v>40</v>
          </cell>
          <cell r="J56">
            <v>69.39676</v>
          </cell>
          <cell r="K56">
            <v>57.830633333333338</v>
          </cell>
        </row>
        <row r="57">
          <cell r="F57" t="str">
            <v>34-1-22-00650343</v>
          </cell>
          <cell r="G57" t="str">
            <v>Котенко Наталья Александровна</v>
          </cell>
          <cell r="H57">
            <v>0.4</v>
          </cell>
          <cell r="I57">
            <v>50</v>
          </cell>
          <cell r="J57">
            <v>27.23639</v>
          </cell>
          <cell r="K57">
            <v>22.696991666666669</v>
          </cell>
        </row>
        <row r="58">
          <cell r="F58" t="str">
            <v>34-1-22-00682907</v>
          </cell>
          <cell r="G58" t="str">
            <v>Индивидуальный предприниматель Глава крестьянского (фермерского) хозяйства Вьюников Иван Александрович</v>
          </cell>
          <cell r="H58">
            <v>0.4</v>
          </cell>
          <cell r="I58">
            <v>50</v>
          </cell>
          <cell r="J58">
            <v>47.439680000000003</v>
          </cell>
          <cell r="K58">
            <v>39.53306666666667</v>
          </cell>
        </row>
        <row r="59">
          <cell r="F59" t="str">
            <v>34-1-21-00619885</v>
          </cell>
          <cell r="G59" t="str">
            <v>Алиев Улви Фирудин Оглы</v>
          </cell>
          <cell r="H59">
            <v>0.4</v>
          </cell>
          <cell r="I59">
            <v>60</v>
          </cell>
          <cell r="J59">
            <v>27.308880000000002</v>
          </cell>
          <cell r="K59">
            <v>22.757400000000004</v>
          </cell>
        </row>
        <row r="60">
          <cell r="F60" t="str">
            <v>34-1-23-00684191</v>
          </cell>
          <cell r="G60" t="str">
            <v>Индивидуальный предприниматель Чуриков Алексей Владимирович</v>
          </cell>
          <cell r="H60">
            <v>0.4</v>
          </cell>
          <cell r="I60">
            <v>60</v>
          </cell>
          <cell r="J60">
            <v>34.228760000000001</v>
          </cell>
          <cell r="K60">
            <v>28.52396666666667</v>
          </cell>
        </row>
        <row r="61">
          <cell r="F61" t="str">
            <v>34-1-22-00674431</v>
          </cell>
          <cell r="G61" t="str">
            <v>Администрация Таловского сельского поселения Камышинского муниципального района Волгоградской области</v>
          </cell>
          <cell r="H61">
            <v>0.4</v>
          </cell>
          <cell r="I61">
            <v>65</v>
          </cell>
          <cell r="J61">
            <v>44.185339999999997</v>
          </cell>
          <cell r="K61">
            <v>36.821116666666668</v>
          </cell>
        </row>
        <row r="62">
          <cell r="F62" t="str">
            <v>34-1-22-00682299</v>
          </cell>
          <cell r="G62" t="str">
            <v>Государственное бюджетное учреждение субъектов Российской Федерации "Калачевская ЦРБ"</v>
          </cell>
          <cell r="H62">
            <v>0.4</v>
          </cell>
          <cell r="I62">
            <v>80</v>
          </cell>
          <cell r="J62">
            <v>45.388760000000005</v>
          </cell>
          <cell r="K62">
            <v>37.823966666666671</v>
          </cell>
        </row>
        <row r="63">
          <cell r="F63" t="str">
            <v>34-1-23-00687195</v>
          </cell>
          <cell r="G63" t="str">
            <v>Общество с ограниченной ответственностью "Волга-Агро"</v>
          </cell>
          <cell r="H63">
            <v>0.4</v>
          </cell>
          <cell r="I63">
            <v>40</v>
          </cell>
          <cell r="J63">
            <v>34.228760000000001</v>
          </cell>
          <cell r="K63">
            <v>28.52396666666667</v>
          </cell>
        </row>
        <row r="64">
          <cell r="F64" t="str">
            <v>34-1-22-00657559</v>
          </cell>
          <cell r="G64" t="str">
            <v>Бутенко Татьяна Владимировна</v>
          </cell>
          <cell r="H64">
            <v>0.4</v>
          </cell>
          <cell r="I64">
            <v>25</v>
          </cell>
          <cell r="J64">
            <v>46.889699999999998</v>
          </cell>
          <cell r="K64">
            <v>39.074750000000002</v>
          </cell>
        </row>
        <row r="65">
          <cell r="F65" t="str">
            <v>34-1-23-00685111</v>
          </cell>
          <cell r="G65" t="str">
            <v>Государственное казенное учреждение Волгоградской области "Управление капитального строительства"</v>
          </cell>
          <cell r="H65">
            <v>0.4</v>
          </cell>
          <cell r="I65">
            <v>35</v>
          </cell>
          <cell r="J65">
            <v>34.228760000000001</v>
          </cell>
          <cell r="K65">
            <v>28.52396666666667</v>
          </cell>
        </row>
        <row r="66">
          <cell r="F66" t="str">
            <v>34-1-23-00686277</v>
          </cell>
          <cell r="G66" t="str">
            <v>Общество с ограниченной ответственность "Домострой-Юг "</v>
          </cell>
          <cell r="H66">
            <v>0.4</v>
          </cell>
          <cell r="I66">
            <v>40</v>
          </cell>
          <cell r="J66">
            <v>47.439680000000003</v>
          </cell>
          <cell r="K66">
            <v>39.53306666666667</v>
          </cell>
        </row>
        <row r="67">
          <cell r="F67" t="str">
            <v>34-1-22-00644557</v>
          </cell>
          <cell r="G67" t="str">
            <v>Шилин Игорь Геннадьевич</v>
          </cell>
          <cell r="H67">
            <v>0.4</v>
          </cell>
          <cell r="I67">
            <v>100</v>
          </cell>
          <cell r="J67">
            <v>44.185339999999997</v>
          </cell>
          <cell r="K67">
            <v>36.821116666666668</v>
          </cell>
        </row>
        <row r="68">
          <cell r="F68" t="str">
            <v>34-1-22-00665129</v>
          </cell>
          <cell r="G68" t="str">
            <v>Общество с ограниченной ответственностью "Греми"</v>
          </cell>
          <cell r="H68">
            <v>0.4</v>
          </cell>
          <cell r="I68">
            <v>90</v>
          </cell>
          <cell r="J68">
            <v>44.185339999999997</v>
          </cell>
          <cell r="K68">
            <v>36.821116666666668</v>
          </cell>
        </row>
        <row r="69">
          <cell r="F69" t="str">
            <v>34-1-23-00689257</v>
          </cell>
          <cell r="G69" t="str">
            <v>Государственное казенное учреждение Волгоградской области "Управление капитального строительства"</v>
          </cell>
          <cell r="H69">
            <v>0.4</v>
          </cell>
          <cell r="I69">
            <v>21</v>
          </cell>
          <cell r="J69">
            <v>34.228760000000001</v>
          </cell>
          <cell r="K69">
            <v>28.52396666666667</v>
          </cell>
        </row>
        <row r="70">
          <cell r="F70" t="str">
            <v>34-1-23-00697361</v>
          </cell>
          <cell r="G70" t="str">
            <v>Индивидуальный предприниматель Тетерин Андрей Владимирович</v>
          </cell>
          <cell r="H70">
            <v>0.4</v>
          </cell>
          <cell r="I70">
            <v>55</v>
          </cell>
          <cell r="J70">
            <v>47.439680000000003</v>
          </cell>
          <cell r="K70">
            <v>39.53306666666667</v>
          </cell>
        </row>
        <row r="71">
          <cell r="F71" t="str">
            <v>34-1-23-00688757</v>
          </cell>
          <cell r="G71" t="str">
            <v>Товмасян Ваган Азатович</v>
          </cell>
          <cell r="H71">
            <v>0.4</v>
          </cell>
          <cell r="I71">
            <v>16</v>
          </cell>
          <cell r="J71">
            <v>47.439680000000003</v>
          </cell>
          <cell r="K71">
            <v>39.53306666666667</v>
          </cell>
        </row>
        <row r="72">
          <cell r="F72" t="str">
            <v>34-1-23-00694279</v>
          </cell>
          <cell r="G72" t="str">
            <v>Кудряшова Ирина Владимировна</v>
          </cell>
          <cell r="H72">
            <v>0.4</v>
          </cell>
          <cell r="I72">
            <v>20</v>
          </cell>
          <cell r="J72">
            <v>47.439680000000003</v>
          </cell>
          <cell r="K72">
            <v>39.53306666666667</v>
          </cell>
        </row>
        <row r="73">
          <cell r="F73" t="str">
            <v>34-1-23-00685149</v>
          </cell>
          <cell r="G73" t="str">
            <v>Государственное казенное учреждение Волгоградской области "Управление капитального строительства"</v>
          </cell>
          <cell r="H73">
            <v>0.4</v>
          </cell>
          <cell r="I73">
            <v>21</v>
          </cell>
          <cell r="J73">
            <v>68.512919999999994</v>
          </cell>
          <cell r="K73">
            <v>57.094099999999997</v>
          </cell>
        </row>
        <row r="74">
          <cell r="F74" t="str">
            <v>34-1-23-00707659</v>
          </cell>
          <cell r="G74" t="str">
            <v>Общество с ограниченной ответственностью "Лидер"</v>
          </cell>
          <cell r="H74">
            <v>0.4</v>
          </cell>
          <cell r="I74">
            <v>25</v>
          </cell>
          <cell r="J74">
            <v>34.228760000000001</v>
          </cell>
          <cell r="K74">
            <v>28.52396666666667</v>
          </cell>
        </row>
        <row r="75">
          <cell r="F75" t="str">
            <v>34-1-22-00654629</v>
          </cell>
          <cell r="G75" t="str">
            <v>Касьян Денис Евгеньевич</v>
          </cell>
          <cell r="H75">
            <v>0.4</v>
          </cell>
          <cell r="I75">
            <v>30</v>
          </cell>
          <cell r="J75">
            <v>28.13382</v>
          </cell>
          <cell r="K75">
            <v>23.444850000000002</v>
          </cell>
        </row>
        <row r="76">
          <cell r="F76" t="str">
            <v>34-1-23-00691529</v>
          </cell>
          <cell r="G76" t="str">
            <v>Общество с ограниченной ответсвенностью "Средневолжская строительная компания"</v>
          </cell>
          <cell r="H76">
            <v>0.4</v>
          </cell>
          <cell r="I76">
            <v>30</v>
          </cell>
          <cell r="J76">
            <v>47.439680000000003</v>
          </cell>
          <cell r="K76">
            <v>39.53306666666667</v>
          </cell>
        </row>
        <row r="77">
          <cell r="F77" t="str">
            <v>34-1-23-00700723</v>
          </cell>
          <cell r="G77" t="str">
            <v>Общество с ограниченной ответственностью "Моховой"</v>
          </cell>
          <cell r="H77">
            <v>0.4</v>
          </cell>
          <cell r="I77">
            <v>30</v>
          </cell>
          <cell r="J77">
            <v>34.228760000000001</v>
          </cell>
          <cell r="K77">
            <v>28.52396666666667</v>
          </cell>
        </row>
        <row r="78">
          <cell r="F78" t="str">
            <v>34-1-22-00655219</v>
          </cell>
          <cell r="G78" t="str">
            <v>Панков Сергей Иванович</v>
          </cell>
          <cell r="H78">
            <v>0.4</v>
          </cell>
          <cell r="I78">
            <v>25</v>
          </cell>
          <cell r="J78">
            <v>46.889699999999998</v>
          </cell>
          <cell r="K78">
            <v>39.074750000000002</v>
          </cell>
        </row>
        <row r="79">
          <cell r="F79" t="str">
            <v>34-1-23-00702447</v>
          </cell>
          <cell r="G79" t="str">
            <v>Общество с ограниченной ответственностью "Волга-Агро"</v>
          </cell>
          <cell r="H79">
            <v>0.4</v>
          </cell>
          <cell r="I79">
            <v>40</v>
          </cell>
          <cell r="J79">
            <v>34.228760000000001</v>
          </cell>
          <cell r="K79">
            <v>28.52396666666667</v>
          </cell>
        </row>
        <row r="80">
          <cell r="F80" t="str">
            <v>34-1-23-00705933</v>
          </cell>
          <cell r="G80" t="str">
            <v>Муниципальное бюджетное учреждение "Центр культуры, молодежной политики, физической культуры и спорта" администрации  Фроловского муниципального района Волгоградской области</v>
          </cell>
          <cell r="H80">
            <v>0.4</v>
          </cell>
          <cell r="I80">
            <v>46</v>
          </cell>
          <cell r="J80">
            <v>34.228760000000001</v>
          </cell>
          <cell r="K80">
            <v>28.52396666666667</v>
          </cell>
        </row>
        <row r="81">
          <cell r="F81" t="str">
            <v>34-1-21-00596043</v>
          </cell>
          <cell r="G81" t="str">
            <v>ИП Кадргалиева Мадина Сергеевна</v>
          </cell>
          <cell r="H81">
            <v>0.4</v>
          </cell>
          <cell r="I81">
            <v>100</v>
          </cell>
          <cell r="J81">
            <v>20.72148</v>
          </cell>
          <cell r="K81">
            <v>17.267900000000001</v>
          </cell>
        </row>
        <row r="82">
          <cell r="F82" t="str">
            <v>34-1-23-00703393</v>
          </cell>
          <cell r="G82" t="str">
            <v>ООО "Сельскохозяйственное Предприятие Орошаемое"</v>
          </cell>
          <cell r="H82">
            <v>0.4</v>
          </cell>
          <cell r="I82">
            <v>115</v>
          </cell>
          <cell r="J82">
            <v>45.388760000000005</v>
          </cell>
          <cell r="K82">
            <v>37.823966666666671</v>
          </cell>
        </row>
        <row r="83">
          <cell r="F83" t="str">
            <v>34-1-22-00671817</v>
          </cell>
          <cell r="G83" t="str">
            <v>Общество с ограниченной отвественностью "Специализированный застройщик "ВОЛГА ТЕЛЕКОМ ИНВЕСТ"</v>
          </cell>
          <cell r="H83">
            <v>0.4</v>
          </cell>
          <cell r="I83">
            <v>150</v>
          </cell>
          <cell r="J83">
            <v>55.150500000000001</v>
          </cell>
          <cell r="K83">
            <v>45.958750000000002</v>
          </cell>
        </row>
        <row r="84">
          <cell r="F84" t="str">
            <v>34-1-23-00708845</v>
          </cell>
          <cell r="G84" t="str">
            <v>Зюзина Ольга Геннадьевна</v>
          </cell>
          <cell r="H84">
            <v>0.4</v>
          </cell>
          <cell r="I84">
            <v>20</v>
          </cell>
          <cell r="J84">
            <v>47.439680000000003</v>
          </cell>
          <cell r="K84">
            <v>39.53306666666667</v>
          </cell>
        </row>
        <row r="85">
          <cell r="F85" t="str">
            <v>34-1-23-00689671</v>
          </cell>
          <cell r="G85" t="str">
            <v>Администрация Калачевского муниципального района Волгоградской области</v>
          </cell>
          <cell r="H85">
            <v>0.4</v>
          </cell>
          <cell r="I85">
            <v>45</v>
          </cell>
          <cell r="J85">
            <v>34.228760000000001</v>
          </cell>
          <cell r="K85">
            <v>28.52396666666667</v>
          </cell>
        </row>
        <row r="86">
          <cell r="F86" t="str">
            <v>34-1-23-00698273</v>
          </cell>
          <cell r="G86" t="str">
            <v>Государственное казенное учреждение Волгоградской области "Управление капитального строительства"</v>
          </cell>
          <cell r="H86">
            <v>0.4</v>
          </cell>
          <cell r="I86">
            <v>31</v>
          </cell>
          <cell r="J86">
            <v>34.228760000000001</v>
          </cell>
          <cell r="K86">
            <v>28.52396666666667</v>
          </cell>
        </row>
        <row r="87">
          <cell r="F87" t="str">
            <v>34-1-22-00666381</v>
          </cell>
          <cell r="G87" t="str">
            <v>Махмадиева Ираида Анатольевна</v>
          </cell>
          <cell r="H87">
            <v>0.4</v>
          </cell>
          <cell r="I87">
            <v>50</v>
          </cell>
          <cell r="J87">
            <v>27.23639</v>
          </cell>
          <cell r="K87">
            <v>22.696991666666669</v>
          </cell>
        </row>
        <row r="88">
          <cell r="F88" t="str">
            <v>34-1-22-00654793</v>
          </cell>
          <cell r="G88" t="str">
            <v>Костяев Дмитрий Вячеславович</v>
          </cell>
          <cell r="H88">
            <v>0.4</v>
          </cell>
          <cell r="I88">
            <v>90</v>
          </cell>
          <cell r="J88">
            <v>44.185339999999997</v>
          </cell>
          <cell r="K88">
            <v>36.821116666666668</v>
          </cell>
        </row>
        <row r="89">
          <cell r="F89" t="str">
            <v>34-1-23-00715949</v>
          </cell>
          <cell r="G89" t="str">
            <v>Общество с ограниченной ответственностью "Регион"</v>
          </cell>
          <cell r="H89">
            <v>0.4</v>
          </cell>
          <cell r="I89">
            <v>21</v>
          </cell>
          <cell r="J89">
            <v>47.439680000000003</v>
          </cell>
          <cell r="K89">
            <v>39.53306666666667</v>
          </cell>
        </row>
        <row r="90">
          <cell r="F90" t="str">
            <v>34-1-23-00718659</v>
          </cell>
          <cell r="G90" t="str">
            <v>Общество с ограниченной ответственностью "АгроЧир"</v>
          </cell>
          <cell r="H90">
            <v>0.4</v>
          </cell>
          <cell r="I90">
            <v>30</v>
          </cell>
          <cell r="J90">
            <v>34.228760000000001</v>
          </cell>
          <cell r="K90">
            <v>28.52396666666667</v>
          </cell>
        </row>
        <row r="91">
          <cell r="F91" t="str">
            <v>34-1-23-00716945</v>
          </cell>
          <cell r="G91" t="str">
            <v>Акционерное общество "Вязовское хлебоприемное предприятие"</v>
          </cell>
          <cell r="H91">
            <v>0.4</v>
          </cell>
          <cell r="I91">
            <v>80</v>
          </cell>
          <cell r="J91">
            <v>58.599679999999999</v>
          </cell>
          <cell r="K91">
            <v>48.833066666666667</v>
          </cell>
        </row>
        <row r="92">
          <cell r="F92" t="str">
            <v>34-1-23-00706767</v>
          </cell>
          <cell r="G92" t="str">
            <v>Общество с ограниченной ответственностью "Национальная продовольственная группа "Сады Придонья"</v>
          </cell>
          <cell r="H92">
            <v>0.4</v>
          </cell>
          <cell r="I92">
            <v>60</v>
          </cell>
          <cell r="J92">
            <v>34.228760000000001</v>
          </cell>
          <cell r="K92">
            <v>28.52396666666667</v>
          </cell>
        </row>
        <row r="93">
          <cell r="F93" t="str">
            <v>34-1-23-00716569</v>
          </cell>
          <cell r="G93" t="str">
            <v>Индивидуальный предприниматель Гушаил Анна Валерьевна</v>
          </cell>
          <cell r="H93">
            <v>0.4</v>
          </cell>
          <cell r="I93">
            <v>30</v>
          </cell>
          <cell r="J93">
            <v>34.228760000000001</v>
          </cell>
          <cell r="K93">
            <v>28.52396666666667</v>
          </cell>
        </row>
        <row r="94">
          <cell r="F94" t="str">
            <v>34-1-23-00706813</v>
          </cell>
          <cell r="G94" t="str">
            <v>Государственное казенное учреждение Волгоградской области "Управление капитального строительства"</v>
          </cell>
          <cell r="H94">
            <v>0.4</v>
          </cell>
          <cell r="I94">
            <v>21</v>
          </cell>
          <cell r="J94">
            <v>34.228760000000001</v>
          </cell>
          <cell r="K94">
            <v>28.52396666666667</v>
          </cell>
        </row>
        <row r="95">
          <cell r="F95" t="str">
            <v>34-1-23-00694695</v>
          </cell>
          <cell r="G95" t="str">
            <v>Колосовский Дмитрий Олегович</v>
          </cell>
          <cell r="H95">
            <v>0.4</v>
          </cell>
          <cell r="I95">
            <v>20</v>
          </cell>
          <cell r="J95">
            <v>47.439680000000003</v>
          </cell>
          <cell r="K95">
            <v>39.53306666666667</v>
          </cell>
        </row>
        <row r="96">
          <cell r="F96" t="str">
            <v>34-1-23-00721063</v>
          </cell>
          <cell r="G96" t="str">
            <v>Публичное акционерное общество ПАО "ГЕОТЕК- Сейсморазведка"</v>
          </cell>
          <cell r="H96">
            <v>0.4</v>
          </cell>
          <cell r="I96">
            <v>150</v>
          </cell>
          <cell r="J96">
            <v>58.599679999999999</v>
          </cell>
          <cell r="K96">
            <v>48.833066666666667</v>
          </cell>
        </row>
        <row r="97">
          <cell r="F97" t="str">
            <v>34-1-23-00686471</v>
          </cell>
          <cell r="G97" t="str">
            <v>Исхакова Рахмат Ахмедовна</v>
          </cell>
          <cell r="H97">
            <v>0.4</v>
          </cell>
          <cell r="I97">
            <v>100</v>
          </cell>
          <cell r="J97">
            <v>58.599679999999999</v>
          </cell>
          <cell r="K97">
            <v>48.833066666666667</v>
          </cell>
        </row>
        <row r="98">
          <cell r="F98" t="str">
            <v>34-1-23-00718917</v>
          </cell>
          <cell r="G98" t="str">
            <v>Администрация Ковалевского сельского поселения</v>
          </cell>
          <cell r="H98">
            <v>0.4</v>
          </cell>
          <cell r="I98">
            <v>20</v>
          </cell>
          <cell r="J98">
            <v>34.228760000000001</v>
          </cell>
          <cell r="K98">
            <v>28.52396666666667</v>
          </cell>
        </row>
        <row r="99">
          <cell r="F99" t="str">
            <v>34-1-23-00708281</v>
          </cell>
          <cell r="G99" t="str">
            <v>Государственное казенное учреждение Волгоградской области "Управление капитального строительства"</v>
          </cell>
          <cell r="H99">
            <v>0.4</v>
          </cell>
          <cell r="I99">
            <v>21</v>
          </cell>
          <cell r="J99">
            <v>34.228760000000001</v>
          </cell>
          <cell r="K99">
            <v>28.52396666666667</v>
          </cell>
        </row>
        <row r="100">
          <cell r="F100" t="str">
            <v>34-1-23-00692823</v>
          </cell>
          <cell r="G100" t="str">
            <v>Пискун Иван Олегович</v>
          </cell>
          <cell r="H100">
            <v>0.4</v>
          </cell>
          <cell r="I100">
            <v>15</v>
          </cell>
          <cell r="J100">
            <v>34.228760000000001</v>
          </cell>
          <cell r="K100">
            <v>28.52396666666667</v>
          </cell>
        </row>
        <row r="101">
          <cell r="F101" t="str">
            <v>34-1-23-00691941</v>
          </cell>
          <cell r="G101" t="str">
            <v>Соболева Татьяна Алексеевна</v>
          </cell>
          <cell r="H101">
            <v>0.4</v>
          </cell>
          <cell r="I101">
            <v>15</v>
          </cell>
          <cell r="J101">
            <v>34.228760000000001</v>
          </cell>
          <cell r="K101">
            <v>28.52396666666667</v>
          </cell>
        </row>
        <row r="102">
          <cell r="F102" t="str">
            <v>34-1-21-00579731</v>
          </cell>
          <cell r="G102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02" t="str">
            <v>6-20</v>
          </cell>
          <cell r="I102">
            <v>6</v>
          </cell>
          <cell r="J102">
            <v>329.90021000000002</v>
          </cell>
          <cell r="K102">
            <v>274.9168416666667</v>
          </cell>
        </row>
        <row r="103">
          <cell r="F103" t="str">
            <v>34-1-21-00568281</v>
          </cell>
          <cell r="G103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03" t="str">
            <v>6-20</v>
          </cell>
          <cell r="I103">
            <v>15</v>
          </cell>
          <cell r="J103">
            <v>329.90021000000002</v>
          </cell>
          <cell r="K103">
            <v>274.9168416666667</v>
          </cell>
        </row>
        <row r="104">
          <cell r="F104" t="str">
            <v>34-1-21-00567793</v>
          </cell>
          <cell r="G104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04" t="str">
            <v>6-20</v>
          </cell>
          <cell r="I104">
            <v>10</v>
          </cell>
          <cell r="J104">
            <v>329.90021000000002</v>
          </cell>
          <cell r="K104">
            <v>274.9168416666667</v>
          </cell>
        </row>
        <row r="105">
          <cell r="F105" t="str">
            <v>34-1-23-00698417</v>
          </cell>
          <cell r="G105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05" t="str">
            <v>6-20</v>
          </cell>
          <cell r="I105">
            <v>15</v>
          </cell>
          <cell r="J105">
            <v>596.73123999999996</v>
          </cell>
          <cell r="K105">
            <v>497.27603333333332</v>
          </cell>
        </row>
        <row r="106">
          <cell r="F106" t="str">
            <v>34-1-23-00690159</v>
          </cell>
          <cell r="G106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06" t="str">
            <v>6-20</v>
          </cell>
          <cell r="I106">
            <v>15</v>
          </cell>
          <cell r="J106">
            <v>596.73123999999996</v>
          </cell>
          <cell r="K106">
            <v>497.27603333333332</v>
          </cell>
        </row>
        <row r="107">
          <cell r="F107" t="str">
            <v>34-1-23-00690179</v>
          </cell>
          <cell r="G107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07" t="str">
            <v>6-20</v>
          </cell>
          <cell r="I107">
            <v>15</v>
          </cell>
          <cell r="J107">
            <v>596.73123999999996</v>
          </cell>
          <cell r="K107">
            <v>497.27603333333332</v>
          </cell>
        </row>
        <row r="108">
          <cell r="F108" t="str">
            <v>34-1-23-00690407</v>
          </cell>
          <cell r="G108" t="str">
            <v>ФКУ "Управление автомобильной магистрали Москва-Волгоград Федерального дорожного агентства"</v>
          </cell>
          <cell r="H108" t="str">
            <v>6-20</v>
          </cell>
          <cell r="I108">
            <v>15</v>
          </cell>
          <cell r="J108">
            <v>596.73123999999996</v>
          </cell>
          <cell r="K108">
            <v>497.27603333333332</v>
          </cell>
        </row>
        <row r="109">
          <cell r="F109" t="str">
            <v>34-1-20-00537313</v>
          </cell>
          <cell r="G109" t="str">
            <v>Администрация Стеженского сельского поселения</v>
          </cell>
          <cell r="H109">
            <v>0.4</v>
          </cell>
          <cell r="I109">
            <v>1</v>
          </cell>
          <cell r="J109">
            <v>1.7371700000000001</v>
          </cell>
          <cell r="K109">
            <v>1.4476416666666667</v>
          </cell>
        </row>
        <row r="110">
          <cell r="F110" t="str">
            <v>34-1-20-00537327</v>
          </cell>
          <cell r="G110" t="str">
            <v>Администрация Стеженского сельского поселения</v>
          </cell>
          <cell r="H110">
            <v>0.4</v>
          </cell>
          <cell r="I110">
            <v>1</v>
          </cell>
          <cell r="J110">
            <v>1.7371700000000001</v>
          </cell>
          <cell r="K110">
            <v>1.4476416666666667</v>
          </cell>
        </row>
        <row r="111">
          <cell r="F111" t="str">
            <v>34-1-21-00583621</v>
          </cell>
          <cell r="G111" t="str">
            <v>Администрация городского округа город Михайловка Волгоградской области</v>
          </cell>
          <cell r="H111">
            <v>0.4</v>
          </cell>
          <cell r="I111">
            <v>0.5</v>
          </cell>
          <cell r="J111">
            <v>1.8875899999999999</v>
          </cell>
          <cell r="K111">
            <v>1.5729916666666666</v>
          </cell>
        </row>
        <row r="112">
          <cell r="F112" t="str">
            <v>34-1-21-00583783</v>
          </cell>
          <cell r="G112" t="str">
            <v>Администрация городского округа город Михайловка Волгоградской области</v>
          </cell>
          <cell r="H112">
            <v>0.4</v>
          </cell>
          <cell r="I112">
            <v>0.3</v>
          </cell>
          <cell r="J112">
            <v>1.13256</v>
          </cell>
          <cell r="K112">
            <v>0.94380000000000008</v>
          </cell>
        </row>
        <row r="113">
          <cell r="F113" t="str">
            <v>34-1-21-00583239</v>
          </cell>
          <cell r="G113" t="str">
            <v>Администрация городского округа город Михайловка Волгоградской области</v>
          </cell>
          <cell r="H113">
            <v>0.4</v>
          </cell>
          <cell r="I113">
            <v>0.3</v>
          </cell>
          <cell r="J113">
            <v>1.13256</v>
          </cell>
          <cell r="K113">
            <v>0.94380000000000008</v>
          </cell>
        </row>
        <row r="114">
          <cell r="F114" t="str">
            <v>34-1-21-00583299</v>
          </cell>
          <cell r="G114" t="str">
            <v>Администрация городского округа город Михайловка Волгоградской области</v>
          </cell>
          <cell r="H114">
            <v>0.4</v>
          </cell>
          <cell r="I114">
            <v>0.6</v>
          </cell>
          <cell r="J114">
            <v>2.26511</v>
          </cell>
          <cell r="K114">
            <v>1.8875916666666668</v>
          </cell>
        </row>
        <row r="115">
          <cell r="F115" t="str">
            <v>34-1-21-00583505</v>
          </cell>
          <cell r="G115" t="str">
            <v>Администрация городского округа город Михайловка Волгоградской области</v>
          </cell>
          <cell r="H115">
            <v>0.4</v>
          </cell>
          <cell r="I115">
            <v>0.6</v>
          </cell>
          <cell r="J115">
            <v>2.26511</v>
          </cell>
          <cell r="K115">
            <v>1.8875916666666668</v>
          </cell>
        </row>
        <row r="116">
          <cell r="F116" t="str">
            <v>34-1-20-00520835</v>
          </cell>
          <cell r="G116" t="str">
            <v xml:space="preserve">Администрация Большебабинского сельского поселения Алексеевского муниципального района Волгоградской области </v>
          </cell>
          <cell r="H116">
            <v>0.4</v>
          </cell>
          <cell r="I116">
            <v>1</v>
          </cell>
          <cell r="J116">
            <v>1.7371700000000001</v>
          </cell>
          <cell r="K116">
            <v>1.4476416666666667</v>
          </cell>
        </row>
        <row r="117">
          <cell r="F117" t="str">
            <v>34-1-21-00565021</v>
          </cell>
          <cell r="G117" t="str">
            <v>Администрация Глазуновского сельского поселения Кумылженского муниципального района Волгоградской области</v>
          </cell>
          <cell r="H117">
            <v>0.4</v>
          </cell>
          <cell r="I117">
            <v>6</v>
          </cell>
          <cell r="J117">
            <v>8.747209999999999</v>
          </cell>
          <cell r="K117">
            <v>7.2893416666666662</v>
          </cell>
        </row>
        <row r="118">
          <cell r="F118" t="str">
            <v>34-1-21-00593279</v>
          </cell>
          <cell r="G118" t="str">
            <v>Акционерное общество "ЭР-Телеком Холдинг"</v>
          </cell>
          <cell r="H118">
            <v>0.4</v>
          </cell>
          <cell r="I118">
            <v>3.9E-2</v>
          </cell>
          <cell r="J118">
            <v>0.14723</v>
          </cell>
          <cell r="K118">
            <v>0.12269166666666667</v>
          </cell>
        </row>
        <row r="119">
          <cell r="F119" t="str">
            <v>34-1-21-00593283</v>
          </cell>
          <cell r="G119" t="str">
            <v>Акционерное общество "ЭР-Телеком Холдинг"</v>
          </cell>
          <cell r="H119">
            <v>0.4</v>
          </cell>
          <cell r="I119">
            <v>3.9E-2</v>
          </cell>
          <cell r="J119">
            <v>0.14723</v>
          </cell>
          <cell r="K119">
            <v>0.12269166666666667</v>
          </cell>
        </row>
        <row r="120">
          <cell r="F120" t="str">
            <v>34-1-22-00624707</v>
          </cell>
          <cell r="G120" t="str">
            <v>Публичное акционерное общество "Ростелеком" ВО</v>
          </cell>
          <cell r="H120">
            <v>0.4</v>
          </cell>
          <cell r="I120">
            <v>3</v>
          </cell>
          <cell r="J120">
            <v>13.403450000000001</v>
          </cell>
          <cell r="K120">
            <v>11.169541666666667</v>
          </cell>
        </row>
        <row r="121">
          <cell r="F121" t="str">
            <v>34-1-21-00585723</v>
          </cell>
          <cell r="G121" t="str">
            <v>Администрация Краснолиповского сельского поселения</v>
          </cell>
          <cell r="H121">
            <v>0.4</v>
          </cell>
          <cell r="I121">
            <v>1</v>
          </cell>
          <cell r="J121">
            <v>15.17423</v>
          </cell>
          <cell r="K121">
            <v>12.645191666666667</v>
          </cell>
        </row>
        <row r="122">
          <cell r="F122" t="str">
            <v>34-1-21-00585725</v>
          </cell>
          <cell r="G122" t="str">
            <v>Администрация Краснолиповского сельского поселения</v>
          </cell>
          <cell r="H122">
            <v>0.4</v>
          </cell>
          <cell r="I122">
            <v>1</v>
          </cell>
          <cell r="J122">
            <v>15.17423</v>
          </cell>
          <cell r="K122">
            <v>12.645191666666667</v>
          </cell>
        </row>
        <row r="123">
          <cell r="F123" t="str">
            <v>34-1-21-00610209</v>
          </cell>
          <cell r="G123" t="str">
            <v>Полонский Станислав Сергеевич</v>
          </cell>
          <cell r="H123">
            <v>0.4</v>
          </cell>
          <cell r="I123">
            <v>5</v>
          </cell>
          <cell r="J123">
            <v>7.2893400000000002</v>
          </cell>
          <cell r="K123">
            <v>6.0744500000000006</v>
          </cell>
        </row>
        <row r="124">
          <cell r="F124" t="str">
            <v>34-1-21-00597109</v>
          </cell>
          <cell r="G124" t="str">
            <v>Муниципальное бюджетное учреждение Администрация Краснопахаревского сельского поселения</v>
          </cell>
          <cell r="H124">
            <v>0.4</v>
          </cell>
          <cell r="I124">
            <v>2.6</v>
          </cell>
          <cell r="J124">
            <v>15.17423</v>
          </cell>
          <cell r="K124">
            <v>12.645191666666667</v>
          </cell>
        </row>
        <row r="125">
          <cell r="F125" t="str">
            <v>34-1-21-00619067</v>
          </cell>
          <cell r="G125" t="str">
            <v>Лексункина Татьяна Сергеевна</v>
          </cell>
          <cell r="H125">
            <v>0.4</v>
          </cell>
          <cell r="I125">
            <v>5</v>
          </cell>
          <cell r="J125">
            <v>18.87594</v>
          </cell>
          <cell r="K125">
            <v>15.729950000000001</v>
          </cell>
        </row>
        <row r="126">
          <cell r="F126" t="str">
            <v>34-1-22-00628929</v>
          </cell>
          <cell r="G126" t="str">
            <v>Администрация Дудаченского сельского поселения Фроловского муниципального района Волгоградской области</v>
          </cell>
          <cell r="H126">
            <v>0.4</v>
          </cell>
          <cell r="I126">
            <v>3</v>
          </cell>
          <cell r="J126">
            <v>13.403450000000001</v>
          </cell>
          <cell r="K126">
            <v>11.169541666666667</v>
          </cell>
        </row>
        <row r="127">
          <cell r="F127" t="str">
            <v>34-1-22-00642267</v>
          </cell>
          <cell r="G127" t="str">
            <v>Администрация Крутовского сельского поселения Серафимовичского муниципального района Волгоградской области</v>
          </cell>
          <cell r="H127">
            <v>0.4</v>
          </cell>
          <cell r="I127">
            <v>1</v>
          </cell>
          <cell r="J127">
            <v>19.663139999999999</v>
          </cell>
          <cell r="K127">
            <v>16.385950000000001</v>
          </cell>
        </row>
        <row r="128">
          <cell r="F128" t="str">
            <v>34-1-22-00642369</v>
          </cell>
          <cell r="G128" t="str">
            <v>Администрация Крутовского сельского поселения Серафимовичского муниципального района Волгоградской области</v>
          </cell>
          <cell r="H128">
            <v>0.4</v>
          </cell>
          <cell r="I128">
            <v>1</v>
          </cell>
          <cell r="J128">
            <v>19.663139999999999</v>
          </cell>
          <cell r="K128">
            <v>16.385950000000001</v>
          </cell>
        </row>
        <row r="129">
          <cell r="F129" t="str">
            <v>34-1-22-00643075</v>
          </cell>
          <cell r="G129" t="str">
            <v>Администрация Большечапурниковского сельского поселения Светлоярского муниципального района Волгоградской области</v>
          </cell>
          <cell r="H129">
            <v>0.4</v>
          </cell>
          <cell r="I129">
            <v>7.5</v>
          </cell>
          <cell r="J129">
            <v>14.06692</v>
          </cell>
          <cell r="K129">
            <v>11.722433333333333</v>
          </cell>
        </row>
        <row r="130">
          <cell r="F130" t="str">
            <v>34-1-22-00650593</v>
          </cell>
          <cell r="G130" t="str">
            <v>Администрация Среднецарицынского сельского поселения Серафимовичского района Волгоградской области</v>
          </cell>
          <cell r="H130">
            <v>0.4</v>
          </cell>
          <cell r="I130">
            <v>0.5</v>
          </cell>
          <cell r="J130">
            <v>19.663139999999999</v>
          </cell>
          <cell r="K130">
            <v>16.385950000000001</v>
          </cell>
        </row>
        <row r="131">
          <cell r="F131" t="str">
            <v>34-1-22-00655045</v>
          </cell>
          <cell r="G131" t="str">
            <v>Администрация Лопуховского сельского поселения</v>
          </cell>
          <cell r="H131">
            <v>0.4</v>
          </cell>
          <cell r="I131">
            <v>2</v>
          </cell>
          <cell r="J131">
            <v>8.9356299999999997</v>
          </cell>
          <cell r="K131">
            <v>7.4463583333333334</v>
          </cell>
        </row>
        <row r="132">
          <cell r="F132" t="str">
            <v>34-1-22-00654023</v>
          </cell>
          <cell r="G132" t="str">
            <v>Великородная Ирина Владимировна</v>
          </cell>
          <cell r="H132">
            <v>0.4</v>
          </cell>
          <cell r="I132">
            <v>5</v>
          </cell>
          <cell r="J132">
            <v>9.3779400000000006</v>
          </cell>
          <cell r="K132">
            <v>7.8149500000000005</v>
          </cell>
        </row>
        <row r="133">
          <cell r="F133" t="str">
            <v>34-1-22-00647959</v>
          </cell>
          <cell r="G133" t="str">
            <v>Администрация городского округа город Михайловка Волгоградской области</v>
          </cell>
          <cell r="H133">
            <v>0.4</v>
          </cell>
          <cell r="I133">
            <v>1</v>
          </cell>
          <cell r="J133">
            <v>4.4678199999999997</v>
          </cell>
          <cell r="K133">
            <v>3.7231833333333331</v>
          </cell>
        </row>
        <row r="134">
          <cell r="F134" t="str">
            <v>34-1-22-00647961</v>
          </cell>
          <cell r="G134" t="str">
            <v>Администрация городского округа город Михайловка Волгоградской области</v>
          </cell>
          <cell r="H134">
            <v>0.4</v>
          </cell>
          <cell r="I134">
            <v>1</v>
          </cell>
          <cell r="J134">
            <v>4.4678199999999997</v>
          </cell>
          <cell r="K134">
            <v>3.7231833333333331</v>
          </cell>
        </row>
        <row r="135">
          <cell r="F135" t="str">
            <v>34-1-22-00647963</v>
          </cell>
          <cell r="G135" t="str">
            <v>Администрация городского округа город Михайловка Волгоградской области</v>
          </cell>
          <cell r="H135">
            <v>0.4</v>
          </cell>
          <cell r="I135">
            <v>1</v>
          </cell>
          <cell r="J135">
            <v>4.4678199999999997</v>
          </cell>
          <cell r="K135">
            <v>3.7231833333333331</v>
          </cell>
        </row>
        <row r="136">
          <cell r="F136" t="str">
            <v>34-1-22-00647967</v>
          </cell>
          <cell r="G136" t="str">
            <v>Администрация городского округа город Михайловка Волгоградской области</v>
          </cell>
          <cell r="H136">
            <v>0.4</v>
          </cell>
          <cell r="I136">
            <v>1</v>
          </cell>
          <cell r="J136">
            <v>4.4678199999999997</v>
          </cell>
          <cell r="K136">
            <v>3.7231833333333331</v>
          </cell>
        </row>
        <row r="137">
          <cell r="F137" t="str">
            <v>34-1-22-00654871</v>
          </cell>
          <cell r="G137" t="str">
            <v>Лексункина Татьяна Сергеевна</v>
          </cell>
          <cell r="H137">
            <v>0.4</v>
          </cell>
          <cell r="I137">
            <v>5</v>
          </cell>
          <cell r="J137">
            <v>9.3779400000000006</v>
          </cell>
          <cell r="K137">
            <v>7.8149500000000005</v>
          </cell>
        </row>
        <row r="138">
          <cell r="F138" t="str">
            <v>34-1-22-00654879</v>
          </cell>
          <cell r="G138" t="str">
            <v>Лексункин Михаил Александрович</v>
          </cell>
          <cell r="H138">
            <v>0.4</v>
          </cell>
          <cell r="I138">
            <v>5</v>
          </cell>
          <cell r="J138">
            <v>9.3779400000000006</v>
          </cell>
          <cell r="K138">
            <v>7.8149500000000005</v>
          </cell>
        </row>
        <row r="139">
          <cell r="F139" t="str">
            <v>34-1-22-00654923</v>
          </cell>
          <cell r="G139" t="str">
            <v>Лексункин Михаил Александрович</v>
          </cell>
          <cell r="H139">
            <v>0.4</v>
          </cell>
          <cell r="I139">
            <v>5</v>
          </cell>
          <cell r="J139">
            <v>9.3779400000000006</v>
          </cell>
          <cell r="K139">
            <v>7.8149500000000005</v>
          </cell>
        </row>
        <row r="140">
          <cell r="F140" t="str">
            <v>34-1-22-00654957</v>
          </cell>
          <cell r="G140" t="str">
            <v>Лексункин Михаил Александрович</v>
          </cell>
          <cell r="H140">
            <v>0.4</v>
          </cell>
          <cell r="I140">
            <v>5</v>
          </cell>
          <cell r="J140">
            <v>9.3779400000000006</v>
          </cell>
          <cell r="K140">
            <v>7.8149500000000005</v>
          </cell>
        </row>
        <row r="141">
          <cell r="F141" t="str">
            <v>34-1-22-00658241</v>
          </cell>
          <cell r="G141" t="str">
            <v>Общество с ограниченной ответственностью "Трехостровское"</v>
          </cell>
          <cell r="H141">
            <v>0.4</v>
          </cell>
          <cell r="I141">
            <v>15</v>
          </cell>
          <cell r="J141">
            <v>28.13382</v>
          </cell>
          <cell r="K141">
            <v>23.444850000000002</v>
          </cell>
        </row>
        <row r="142">
          <cell r="F142" t="str">
            <v>34-1-22-00640601</v>
          </cell>
          <cell r="G142" t="str">
            <v>ИП Шишкин Руслан Вадимович</v>
          </cell>
          <cell r="H142">
            <v>0.4</v>
          </cell>
          <cell r="I142">
            <v>15</v>
          </cell>
          <cell r="J142">
            <v>27.23639</v>
          </cell>
          <cell r="K142">
            <v>22.696991666666669</v>
          </cell>
        </row>
        <row r="143">
          <cell r="F143" t="str">
            <v>34-1-22-00658689</v>
          </cell>
          <cell r="G143" t="str">
            <v>Индивидуальный предприниматель глава крестьянского (фермерского) хозяйства Сербиева Элиса Вахаевна</v>
          </cell>
          <cell r="H143">
            <v>0.4</v>
          </cell>
          <cell r="I143">
            <v>15</v>
          </cell>
          <cell r="J143">
            <v>28.13382</v>
          </cell>
          <cell r="K143">
            <v>23.444850000000002</v>
          </cell>
        </row>
        <row r="144">
          <cell r="F144" t="str">
            <v>34-1-22-00657207</v>
          </cell>
          <cell r="G144" t="str">
            <v>Медведев Павел Сергеевич</v>
          </cell>
          <cell r="H144">
            <v>0.4</v>
          </cell>
          <cell r="I144">
            <v>5</v>
          </cell>
          <cell r="J144">
            <v>9.3779400000000006</v>
          </cell>
          <cell r="K144">
            <v>7.8149500000000005</v>
          </cell>
        </row>
        <row r="145">
          <cell r="F145" t="str">
            <v>34-1-22-00661493</v>
          </cell>
          <cell r="G145" t="str">
            <v>Межидов Руслан Вахаевич</v>
          </cell>
          <cell r="H145">
            <v>0.4</v>
          </cell>
          <cell r="I145">
            <v>15</v>
          </cell>
          <cell r="J145">
            <v>27.23639</v>
          </cell>
          <cell r="K145">
            <v>22.696991666666669</v>
          </cell>
        </row>
        <row r="146">
          <cell r="F146" t="str">
            <v>34-1-20-00543483</v>
          </cell>
          <cell r="G146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146">
            <v>0.4</v>
          </cell>
          <cell r="I146">
            <v>6</v>
          </cell>
          <cell r="J146">
            <v>16.37341</v>
          </cell>
          <cell r="K146">
            <v>13.644508333333334</v>
          </cell>
        </row>
        <row r="147">
          <cell r="F147" t="str">
            <v>34-1-21-00575273</v>
          </cell>
          <cell r="G147" t="str">
            <v>Общество с ограниченной ответственностью "Строительные Фонды"</v>
          </cell>
          <cell r="H147">
            <v>0.4</v>
          </cell>
          <cell r="I147">
            <v>15</v>
          </cell>
          <cell r="J147">
            <v>25.56007</v>
          </cell>
          <cell r="K147">
            <v>21.300058333333332</v>
          </cell>
        </row>
        <row r="148">
          <cell r="F148" t="str">
            <v>34-1-21-00614959</v>
          </cell>
          <cell r="G148" t="str">
            <v>Шишкина Елена Игоревна</v>
          </cell>
          <cell r="H148">
            <v>0.4</v>
          </cell>
          <cell r="I148">
            <v>5</v>
          </cell>
          <cell r="J148">
            <v>15.17423</v>
          </cell>
          <cell r="K148">
            <v>12.645191666666667</v>
          </cell>
        </row>
        <row r="149">
          <cell r="F149" t="str">
            <v>34-1-21-00590399</v>
          </cell>
          <cell r="G149" t="str">
            <v>Муниципальное унитарное предприятие жилищно-коммунального хозяйства Райгородского сельского поселения Светлоярского муниципального района Волгоградской области "Райгородское коммунальное хозяйство"</v>
          </cell>
          <cell r="H149">
            <v>0.4</v>
          </cell>
          <cell r="I149">
            <v>6</v>
          </cell>
          <cell r="J149">
            <v>25.56007</v>
          </cell>
          <cell r="K149">
            <v>21.300058333333332</v>
          </cell>
        </row>
        <row r="150">
          <cell r="F150" t="str">
            <v>34-1-21-00590389</v>
          </cell>
          <cell r="G150" t="str">
            <v>Муниципальное унитарное предприятие жилищно-коммунального хозяйства Райгородского сельского поселения Светлоярского муниципального района Волгоградской области "Райгородское коммунальное хозяйство"</v>
          </cell>
          <cell r="H150">
            <v>0.4</v>
          </cell>
          <cell r="I150">
            <v>6</v>
          </cell>
          <cell r="J150">
            <v>25.56007</v>
          </cell>
          <cell r="K150">
            <v>21.300058333333332</v>
          </cell>
        </row>
        <row r="151">
          <cell r="F151" t="str">
            <v>34-1-22-00632153</v>
          </cell>
          <cell r="G151" t="str">
            <v>Усков Андрей Владимирович</v>
          </cell>
          <cell r="H151">
            <v>0.4</v>
          </cell>
          <cell r="I151">
            <v>5</v>
          </cell>
          <cell r="J151">
            <v>19.663139999999999</v>
          </cell>
          <cell r="K151">
            <v>16.385950000000001</v>
          </cell>
        </row>
        <row r="152">
          <cell r="F152" t="str">
            <v>34-1-21-00601321</v>
          </cell>
          <cell r="G152" t="str">
            <v>Лексункина Любовь Анатольевна</v>
          </cell>
          <cell r="H152">
            <v>0.4</v>
          </cell>
          <cell r="I152">
            <v>15</v>
          </cell>
          <cell r="J152">
            <v>25.56007</v>
          </cell>
          <cell r="K152">
            <v>21.300058333333332</v>
          </cell>
        </row>
        <row r="153">
          <cell r="F153" t="str">
            <v>34-1-22-00642547</v>
          </cell>
          <cell r="G153" t="str">
            <v>Администрация Краснянского сельского поселения Кумылженского муниципального района Волгоградской области</v>
          </cell>
          <cell r="H153">
            <v>0.4</v>
          </cell>
          <cell r="I153">
            <v>3</v>
          </cell>
          <cell r="J153">
            <v>13.403450000000001</v>
          </cell>
          <cell r="K153">
            <v>11.169541666666667</v>
          </cell>
        </row>
        <row r="154">
          <cell r="F154" t="str">
            <v>34-1-22-00642391</v>
          </cell>
          <cell r="G154" t="str">
            <v>Администрация Краснянского сельского поселения Кумылженского муниципального района Волгоградской области</v>
          </cell>
          <cell r="H154">
            <v>0.4</v>
          </cell>
          <cell r="I154">
            <v>3</v>
          </cell>
          <cell r="J154">
            <v>13.403450000000001</v>
          </cell>
          <cell r="K154">
            <v>11.169541666666667</v>
          </cell>
        </row>
        <row r="155">
          <cell r="F155" t="str">
            <v>34-1-22-00642577</v>
          </cell>
          <cell r="G155" t="str">
            <v>Администрация Краснянского сельского поселения Кумылженского муниципального района Волгоградской области</v>
          </cell>
          <cell r="H155">
            <v>0.4</v>
          </cell>
          <cell r="I155">
            <v>3</v>
          </cell>
          <cell r="J155">
            <v>13.403450000000001</v>
          </cell>
          <cell r="K155">
            <v>11.169541666666667</v>
          </cell>
        </row>
        <row r="156">
          <cell r="F156" t="str">
            <v>34-1-22-00642595</v>
          </cell>
          <cell r="G156" t="str">
            <v>Администрация Краснянского сельского поселения Кумылженского муниципального района Волгоградской области</v>
          </cell>
          <cell r="H156">
            <v>0.4</v>
          </cell>
          <cell r="I156">
            <v>3</v>
          </cell>
          <cell r="J156">
            <v>13.403450000000001</v>
          </cell>
          <cell r="K156">
            <v>11.169541666666667</v>
          </cell>
        </row>
        <row r="157">
          <cell r="F157" t="str">
            <v>34-1-22-00660739</v>
          </cell>
          <cell r="G157" t="str">
            <v>Шаповалов Павел Павлович</v>
          </cell>
          <cell r="H157">
            <v>0.4</v>
          </cell>
          <cell r="I157">
            <v>15</v>
          </cell>
          <cell r="J157">
            <v>27.23639</v>
          </cell>
          <cell r="K157">
            <v>22.696991666666669</v>
          </cell>
        </row>
        <row r="158">
          <cell r="F158" t="str">
            <v>34-1-22-00660769</v>
          </cell>
          <cell r="G158" t="str">
            <v>Фролов Алексей Федорович</v>
          </cell>
          <cell r="H158">
            <v>0.4</v>
          </cell>
          <cell r="I158">
            <v>15</v>
          </cell>
          <cell r="J158">
            <v>27.23639</v>
          </cell>
          <cell r="K158">
            <v>22.696991666666669</v>
          </cell>
        </row>
        <row r="159">
          <cell r="F159" t="str">
            <v>34-1-22-00663173</v>
          </cell>
          <cell r="G159" t="str">
            <v>Чичева Анна Алексеевна</v>
          </cell>
          <cell r="H159">
            <v>0.4</v>
          </cell>
          <cell r="I159">
            <v>15</v>
          </cell>
          <cell r="J159">
            <v>27.23639</v>
          </cell>
          <cell r="K159">
            <v>22.696991666666669</v>
          </cell>
        </row>
        <row r="160">
          <cell r="F160" t="str">
            <v>34-1-22-00664123</v>
          </cell>
          <cell r="G160" t="str">
            <v>Терехов Александр Анатольевич</v>
          </cell>
          <cell r="H160">
            <v>0.4</v>
          </cell>
          <cell r="I160">
            <v>14</v>
          </cell>
          <cell r="J160">
            <v>27.23639</v>
          </cell>
          <cell r="K160">
            <v>22.696991666666669</v>
          </cell>
        </row>
        <row r="161">
          <cell r="F161" t="str">
            <v>34-1-22-00665007</v>
          </cell>
          <cell r="G161" t="str">
            <v>Аюбов Мансур Эльмырзаевич</v>
          </cell>
          <cell r="H161">
            <v>0.4</v>
          </cell>
          <cell r="I161">
            <v>14</v>
          </cell>
          <cell r="J161">
            <v>27.23639</v>
          </cell>
          <cell r="K161">
            <v>22.696991666666669</v>
          </cell>
        </row>
        <row r="162">
          <cell r="F162" t="str">
            <v>34-1-22-00642475</v>
          </cell>
          <cell r="G162" t="str">
            <v>Администрация Краснянского сельского поселения Кумылженского муниципального района Волгоградской области</v>
          </cell>
          <cell r="H162">
            <v>0.4</v>
          </cell>
          <cell r="I162">
            <v>3</v>
          </cell>
          <cell r="J162">
            <v>13.403450000000001</v>
          </cell>
          <cell r="K162">
            <v>11.169541666666667</v>
          </cell>
        </row>
        <row r="163">
          <cell r="F163" t="str">
            <v>34-1-22-00664271</v>
          </cell>
          <cell r="G163" t="str">
            <v>Публичное акционерное общество "Мобильные ТелеСистемы"</v>
          </cell>
          <cell r="H163">
            <v>0.4</v>
          </cell>
          <cell r="I163">
            <v>5</v>
          </cell>
          <cell r="J163">
            <v>27.23639</v>
          </cell>
          <cell r="K163">
            <v>22.696991666666669</v>
          </cell>
        </row>
        <row r="164">
          <cell r="F164" t="str">
            <v>34-1-22-00666889</v>
          </cell>
          <cell r="G164" t="str">
            <v>Модин Андрей Юрьевич</v>
          </cell>
          <cell r="H164">
            <v>0.4</v>
          </cell>
          <cell r="I164">
            <v>10</v>
          </cell>
          <cell r="J164">
            <v>27.23639</v>
          </cell>
          <cell r="K164">
            <v>22.696991666666669</v>
          </cell>
        </row>
        <row r="165">
          <cell r="F165" t="str">
            <v>34-1-22-00668229</v>
          </cell>
          <cell r="G165" t="str">
            <v>Администрация Горнопролейского сельского поселения</v>
          </cell>
          <cell r="H165">
            <v>0.4</v>
          </cell>
          <cell r="I165">
            <v>1.74</v>
          </cell>
          <cell r="J165">
            <v>19.663139999999999</v>
          </cell>
          <cell r="K165">
            <v>16.385950000000001</v>
          </cell>
        </row>
        <row r="166">
          <cell r="F166" t="str">
            <v>34-1-22-00668163</v>
          </cell>
          <cell r="G166" t="str">
            <v>Администрация Горнопролейского сельского поселения</v>
          </cell>
          <cell r="H166">
            <v>0.4</v>
          </cell>
          <cell r="I166">
            <v>0.84</v>
          </cell>
          <cell r="J166">
            <v>19.663139999999999</v>
          </cell>
          <cell r="K166">
            <v>16.385950000000001</v>
          </cell>
        </row>
        <row r="167">
          <cell r="F167" t="str">
            <v>34-1-22-00669263</v>
          </cell>
          <cell r="G167" t="str">
            <v>Чинчилей Марчел Федорович</v>
          </cell>
          <cell r="H167">
            <v>0.4</v>
          </cell>
          <cell r="I167">
            <v>15</v>
          </cell>
          <cell r="J167">
            <v>27.23639</v>
          </cell>
          <cell r="K167">
            <v>22.696991666666669</v>
          </cell>
        </row>
        <row r="168">
          <cell r="F168" t="str">
            <v>34-1-22-00669259</v>
          </cell>
          <cell r="G168" t="str">
            <v>Чинчилей Марчел Федорович</v>
          </cell>
          <cell r="H168">
            <v>0.4</v>
          </cell>
          <cell r="I168">
            <v>15</v>
          </cell>
          <cell r="J168">
            <v>27.23639</v>
          </cell>
          <cell r="K168">
            <v>22.696991666666669</v>
          </cell>
        </row>
        <row r="169">
          <cell r="F169" t="str">
            <v>34-1-22-00669415</v>
          </cell>
          <cell r="G169" t="str">
            <v>Персианов Сергей Владимирович</v>
          </cell>
          <cell r="H169">
            <v>0.4</v>
          </cell>
          <cell r="I169">
            <v>15</v>
          </cell>
          <cell r="J169">
            <v>38.201540000000001</v>
          </cell>
          <cell r="K169">
            <v>31.834616666666669</v>
          </cell>
        </row>
        <row r="170">
          <cell r="F170" t="str">
            <v>34-1-22-00668961</v>
          </cell>
          <cell r="G170" t="str">
            <v>Индивидуальный Предприниматель Шевцова Зинаида Владимировна</v>
          </cell>
          <cell r="H170">
            <v>0.4</v>
          </cell>
          <cell r="I170">
            <v>7</v>
          </cell>
          <cell r="J170">
            <v>27.23639</v>
          </cell>
          <cell r="K170">
            <v>22.696991666666669</v>
          </cell>
        </row>
        <row r="171">
          <cell r="F171" t="str">
            <v>34-1-22-00669981</v>
          </cell>
          <cell r="G171" t="str">
            <v>Репин Сергей Леонидович</v>
          </cell>
          <cell r="H171">
            <v>0.4</v>
          </cell>
          <cell r="I171">
            <v>6.6</v>
          </cell>
          <cell r="J171">
            <v>19.663139999999999</v>
          </cell>
          <cell r="K171">
            <v>16.385950000000001</v>
          </cell>
        </row>
        <row r="172">
          <cell r="F172" t="str">
            <v>34-1-22-00671157</v>
          </cell>
          <cell r="G172" t="str">
            <v>Михайлов Николай Сергеевич</v>
          </cell>
          <cell r="H172">
            <v>0.4</v>
          </cell>
          <cell r="I172">
            <v>7</v>
          </cell>
          <cell r="J172">
            <v>19.663139999999999</v>
          </cell>
          <cell r="K172">
            <v>16.385950000000001</v>
          </cell>
        </row>
        <row r="173">
          <cell r="F173" t="str">
            <v>34-1-22-00671201</v>
          </cell>
          <cell r="G173" t="str">
            <v>Приходченко Сергей Алексеевич</v>
          </cell>
          <cell r="H173">
            <v>0.4</v>
          </cell>
          <cell r="I173">
            <v>15</v>
          </cell>
          <cell r="J173">
            <v>27.23639</v>
          </cell>
          <cell r="K173">
            <v>22.696991666666669</v>
          </cell>
        </row>
        <row r="174">
          <cell r="F174" t="str">
            <v>34-1-22-00670433</v>
          </cell>
          <cell r="G174" t="str">
            <v>Индивидуальный предприниматель Коршунов Вадим Николаевич</v>
          </cell>
          <cell r="H174">
            <v>0.4</v>
          </cell>
          <cell r="I174">
            <v>15</v>
          </cell>
          <cell r="J174">
            <v>27.23639</v>
          </cell>
          <cell r="K174">
            <v>22.696991666666669</v>
          </cell>
        </row>
        <row r="175">
          <cell r="F175" t="str">
            <v>34-1-22-00671425</v>
          </cell>
          <cell r="G175" t="str">
            <v>Хаджимурадов Саламу Юсупович</v>
          </cell>
          <cell r="H175">
            <v>0.4</v>
          </cell>
          <cell r="I175">
            <v>15</v>
          </cell>
          <cell r="J175">
            <v>27.23639</v>
          </cell>
          <cell r="K175">
            <v>22.696991666666669</v>
          </cell>
        </row>
        <row r="176">
          <cell r="F176" t="str">
            <v>34-1-22-00670777</v>
          </cell>
          <cell r="G176" t="str">
            <v>Администрация Горноводяновского сельского поселения</v>
          </cell>
          <cell r="H176">
            <v>0.4</v>
          </cell>
          <cell r="I176">
            <v>3.6</v>
          </cell>
          <cell r="J176">
            <v>19.663139999999999</v>
          </cell>
          <cell r="K176">
            <v>16.385950000000001</v>
          </cell>
        </row>
        <row r="177">
          <cell r="F177" t="str">
            <v>34-1-22-00672015</v>
          </cell>
          <cell r="G177" t="str">
            <v>Шишкина Елена Игоревна</v>
          </cell>
          <cell r="H177">
            <v>0.4</v>
          </cell>
          <cell r="I177">
            <v>5</v>
          </cell>
          <cell r="J177">
            <v>19.663139999999999</v>
          </cell>
          <cell r="K177">
            <v>16.385950000000001</v>
          </cell>
        </row>
        <row r="178">
          <cell r="F178" t="str">
            <v>34-1-22-00672001</v>
          </cell>
          <cell r="G178" t="str">
            <v>Шишкина Елена Игоревна</v>
          </cell>
          <cell r="H178">
            <v>0.4</v>
          </cell>
          <cell r="I178">
            <v>5</v>
          </cell>
          <cell r="J178">
            <v>19.663139999999999</v>
          </cell>
          <cell r="K178">
            <v>16.385950000000001</v>
          </cell>
        </row>
        <row r="179">
          <cell r="F179" t="str">
            <v>34-1-22-00671917</v>
          </cell>
          <cell r="G179" t="str">
            <v>Горщар Вадим -</v>
          </cell>
          <cell r="H179">
            <v>0.4</v>
          </cell>
          <cell r="I179">
            <v>15</v>
          </cell>
          <cell r="J179">
            <v>27.23639</v>
          </cell>
          <cell r="K179">
            <v>22.696991666666669</v>
          </cell>
        </row>
        <row r="180">
          <cell r="F180" t="str">
            <v>34-1-22-00672179</v>
          </cell>
          <cell r="G180" t="str">
            <v>Лексункина Любовь Анатольевна</v>
          </cell>
          <cell r="H180">
            <v>0.4</v>
          </cell>
          <cell r="I180">
            <v>5</v>
          </cell>
          <cell r="J180">
            <v>27.23639</v>
          </cell>
          <cell r="K180">
            <v>22.696991666666669</v>
          </cell>
        </row>
        <row r="181">
          <cell r="F181" t="str">
            <v>34-1-22-00673593</v>
          </cell>
          <cell r="G181" t="str">
            <v>Администрация Усть-Погожинского сельского поселения</v>
          </cell>
          <cell r="H181">
            <v>0.4</v>
          </cell>
          <cell r="I181">
            <v>3.12</v>
          </cell>
          <cell r="J181">
            <v>19.663139999999999</v>
          </cell>
          <cell r="K181">
            <v>16.385950000000001</v>
          </cell>
        </row>
        <row r="182">
          <cell r="F182" t="str">
            <v>34-1-22-00673619</v>
          </cell>
          <cell r="G182" t="str">
            <v>Администрация Усть-Погожинского сельского поселения</v>
          </cell>
          <cell r="H182">
            <v>0.4</v>
          </cell>
          <cell r="I182">
            <v>1.56</v>
          </cell>
          <cell r="J182">
            <v>19.663139999999999</v>
          </cell>
          <cell r="K182">
            <v>16.385950000000001</v>
          </cell>
        </row>
        <row r="183">
          <cell r="F183" t="str">
            <v>34-1-22-00674023</v>
          </cell>
          <cell r="G183" t="str">
            <v>Симонов Геннадий Петрович</v>
          </cell>
          <cell r="H183">
            <v>0.4</v>
          </cell>
          <cell r="I183">
            <v>15</v>
          </cell>
          <cell r="J183">
            <v>27.23639</v>
          </cell>
          <cell r="K183">
            <v>22.696991666666669</v>
          </cell>
        </row>
        <row r="184">
          <cell r="F184" t="str">
            <v>34-1-22-00673705</v>
          </cell>
          <cell r="G184" t="str">
            <v>ИП Кондрацкий Дмитрий Олегович</v>
          </cell>
          <cell r="H184">
            <v>0.4</v>
          </cell>
          <cell r="I184">
            <v>15</v>
          </cell>
          <cell r="J184">
            <v>27.23639</v>
          </cell>
          <cell r="K184">
            <v>22.696991666666669</v>
          </cell>
        </row>
        <row r="185">
          <cell r="F185" t="str">
            <v>34-1-22-00674277</v>
          </cell>
          <cell r="G185" t="str">
            <v>Арзуманян Нуне Карленовна</v>
          </cell>
          <cell r="H185">
            <v>0.4</v>
          </cell>
          <cell r="I185">
            <v>15</v>
          </cell>
          <cell r="J185">
            <v>27.23639</v>
          </cell>
          <cell r="K185">
            <v>22.696991666666669</v>
          </cell>
        </row>
        <row r="186">
          <cell r="F186" t="str">
            <v>34-1-22-00671939</v>
          </cell>
          <cell r="G186" t="str">
            <v>Администрация городского округа город Михайловка Волгоградской области</v>
          </cell>
          <cell r="H186">
            <v>0.4</v>
          </cell>
          <cell r="I186">
            <v>9</v>
          </cell>
          <cell r="J186">
            <v>19.663139999999999</v>
          </cell>
          <cell r="K186">
            <v>16.385950000000001</v>
          </cell>
        </row>
        <row r="187">
          <cell r="F187" t="str">
            <v>34-1-22-00671977</v>
          </cell>
          <cell r="G187" t="str">
            <v>Администрация городского округа город Михайловка Волгоградской области</v>
          </cell>
          <cell r="H187">
            <v>0.4</v>
          </cell>
          <cell r="I187">
            <v>9</v>
          </cell>
          <cell r="J187">
            <v>19.663139999999999</v>
          </cell>
          <cell r="K187">
            <v>16.385950000000001</v>
          </cell>
        </row>
        <row r="188">
          <cell r="F188" t="str">
            <v>34-1-22-00672007</v>
          </cell>
          <cell r="G188" t="str">
            <v>Администрация городского округа город Михайловка Волгоградской области</v>
          </cell>
          <cell r="H188">
            <v>0.4</v>
          </cell>
          <cell r="I188">
            <v>9</v>
          </cell>
          <cell r="J188">
            <v>19.663139999999999</v>
          </cell>
          <cell r="K188">
            <v>16.385950000000001</v>
          </cell>
        </row>
        <row r="189">
          <cell r="F189" t="str">
            <v>34-1-22-00672047</v>
          </cell>
          <cell r="G189" t="str">
            <v>Администрация городского округа город Михайловка Волгоградской области</v>
          </cell>
          <cell r="H189">
            <v>0.4</v>
          </cell>
          <cell r="I189">
            <v>9</v>
          </cell>
          <cell r="J189">
            <v>19.663139999999999</v>
          </cell>
          <cell r="K189">
            <v>16.385950000000001</v>
          </cell>
        </row>
        <row r="190">
          <cell r="F190" t="str">
            <v>34-1-22-00672063</v>
          </cell>
          <cell r="G190" t="str">
            <v>Администрация городского округа город Михайловка Волгоградской области</v>
          </cell>
          <cell r="H190">
            <v>0.4</v>
          </cell>
          <cell r="I190">
            <v>9</v>
          </cell>
          <cell r="J190">
            <v>19.663139999999999</v>
          </cell>
          <cell r="K190">
            <v>16.385950000000001</v>
          </cell>
        </row>
        <row r="191">
          <cell r="F191" t="str">
            <v>34-1-22-00672081</v>
          </cell>
          <cell r="G191" t="str">
            <v>Администрация городского округа город Михайловка Волгоградской области</v>
          </cell>
          <cell r="H191">
            <v>0.4</v>
          </cell>
          <cell r="I191">
            <v>9</v>
          </cell>
          <cell r="J191">
            <v>19.663139999999999</v>
          </cell>
          <cell r="K191">
            <v>16.385950000000001</v>
          </cell>
        </row>
        <row r="192">
          <cell r="F192" t="str">
            <v>34-1-22-00672093</v>
          </cell>
          <cell r="G192" t="str">
            <v>Администрация городского округа город Михайловка Волгоградской области</v>
          </cell>
          <cell r="H192">
            <v>0.4</v>
          </cell>
          <cell r="I192">
            <v>9</v>
          </cell>
          <cell r="J192">
            <v>19.663139999999999</v>
          </cell>
          <cell r="K192">
            <v>16.385950000000001</v>
          </cell>
        </row>
        <row r="193">
          <cell r="F193" t="str">
            <v>34-1-22-00638587</v>
          </cell>
          <cell r="G193" t="str">
            <v>Администрация Краснянского сельского поселения Кумылженского муниципального района Волгоградской области</v>
          </cell>
          <cell r="H193">
            <v>0.4</v>
          </cell>
          <cell r="I193">
            <v>3</v>
          </cell>
          <cell r="J193">
            <v>13.403450000000001</v>
          </cell>
          <cell r="K193">
            <v>11.169541666666667</v>
          </cell>
        </row>
        <row r="194">
          <cell r="F194" t="str">
            <v>34-1-22-00638605</v>
          </cell>
          <cell r="G194" t="str">
            <v>Администрация Краснянского сельского поселения Кумылженского муниципального района Волгоградской области</v>
          </cell>
          <cell r="H194">
            <v>0.4</v>
          </cell>
          <cell r="I194">
            <v>3</v>
          </cell>
          <cell r="J194">
            <v>13.40545</v>
          </cell>
          <cell r="K194">
            <v>11.171208333333334</v>
          </cell>
        </row>
        <row r="195">
          <cell r="F195" t="str">
            <v>34-1-22-00638613</v>
          </cell>
          <cell r="G195" t="str">
            <v>Администрация Краснянского сельского поселения Кумылженского муниципального района Волгоградской области</v>
          </cell>
          <cell r="H195">
            <v>0.4</v>
          </cell>
          <cell r="I195">
            <v>3</v>
          </cell>
          <cell r="J195">
            <v>13.403450000000001</v>
          </cell>
          <cell r="K195">
            <v>11.169541666666667</v>
          </cell>
        </row>
        <row r="196">
          <cell r="F196" t="str">
            <v>34-1-22-00636835</v>
          </cell>
          <cell r="G196" t="str">
            <v>Администрация Двойновского сельского поселения Новониколаевского муниципального района Волгоградской области</v>
          </cell>
          <cell r="H196">
            <v>0.4</v>
          </cell>
          <cell r="I196">
            <v>0.66</v>
          </cell>
          <cell r="J196">
            <v>2.94876</v>
          </cell>
          <cell r="K196">
            <v>2.4573</v>
          </cell>
        </row>
        <row r="197">
          <cell r="F197" t="str">
            <v>34-1-22-00636839</v>
          </cell>
          <cell r="G197" t="str">
            <v>Администрация Двойновского сельского поселения Новониколаевского муниципального района Волгоградской области</v>
          </cell>
          <cell r="H197">
            <v>0.4</v>
          </cell>
          <cell r="I197">
            <v>0.48</v>
          </cell>
          <cell r="J197">
            <v>2.1445599999999998</v>
          </cell>
          <cell r="K197">
            <v>1.7871333333333332</v>
          </cell>
        </row>
        <row r="198">
          <cell r="F198" t="str">
            <v>34-1-22-00636841</v>
          </cell>
          <cell r="G198" t="str">
            <v>Администрация Двойновского сельского поселения Новониколаевского муниципального района Волгоградской области</v>
          </cell>
          <cell r="H198">
            <v>0.4</v>
          </cell>
          <cell r="I198">
            <v>0.48</v>
          </cell>
          <cell r="J198">
            <v>2.1445599999999998</v>
          </cell>
          <cell r="K198">
            <v>1.7871333333333332</v>
          </cell>
        </row>
        <row r="199">
          <cell r="F199" t="str">
            <v>34-1-22-00636845</v>
          </cell>
          <cell r="G199" t="str">
            <v>Администрация Двойновского сельского поселения Новониколаевского муниципального района Волгоградской области</v>
          </cell>
          <cell r="H199">
            <v>0.4</v>
          </cell>
          <cell r="I199">
            <v>0.72</v>
          </cell>
          <cell r="J199">
            <v>3.2168299999999999</v>
          </cell>
          <cell r="K199">
            <v>2.6806916666666667</v>
          </cell>
        </row>
        <row r="200">
          <cell r="F200" t="str">
            <v>34-1-22-00636849</v>
          </cell>
          <cell r="G200" t="str">
            <v>Администрация Двойновского сельского поселения Новониколаевского муниципального района Волгоградской области</v>
          </cell>
          <cell r="H200">
            <v>0.4</v>
          </cell>
          <cell r="I200">
            <v>0.42</v>
          </cell>
          <cell r="J200">
            <v>1.8764799999999999</v>
          </cell>
          <cell r="K200">
            <v>1.5637333333333334</v>
          </cell>
        </row>
        <row r="201">
          <cell r="F201" t="str">
            <v>34-1-22-00636853</v>
          </cell>
          <cell r="G201" t="str">
            <v>Администрация Двойновского сельского поселения Новониколаевского муниципального района Волгоградской области</v>
          </cell>
          <cell r="H201">
            <v>0.4</v>
          </cell>
          <cell r="I201">
            <v>0.24</v>
          </cell>
          <cell r="J201">
            <v>1.0722799999999999</v>
          </cell>
          <cell r="K201">
            <v>0.89356666666666662</v>
          </cell>
        </row>
        <row r="202">
          <cell r="F202" t="str">
            <v>34-1-22-00636855</v>
          </cell>
          <cell r="G202" t="str">
            <v>Администрация Двойновского сельского поселения Новониколаевского муниципального района Волгоградской области</v>
          </cell>
          <cell r="H202">
            <v>0.4</v>
          </cell>
          <cell r="I202">
            <v>0.36</v>
          </cell>
          <cell r="J202">
            <v>1.6084100000000001</v>
          </cell>
          <cell r="K202">
            <v>1.3403416666666668</v>
          </cell>
        </row>
        <row r="203">
          <cell r="F203" t="str">
            <v>34-1-22-00637975</v>
          </cell>
          <cell r="G203" t="str">
            <v>Администрация Хоперского сельского поселения Новониколаевского муниципального района Волгоградской области</v>
          </cell>
          <cell r="H203">
            <v>0.4</v>
          </cell>
          <cell r="I203">
            <v>0.48</v>
          </cell>
          <cell r="J203">
            <v>2.1445599999999998</v>
          </cell>
          <cell r="K203">
            <v>1.7871333333333332</v>
          </cell>
        </row>
        <row r="204">
          <cell r="F204" t="str">
            <v>34-1-22-00637973</v>
          </cell>
          <cell r="G204" t="str">
            <v>Администрация Хоперского сельского поселения Новониколаевского муниципального района Волгоградской области</v>
          </cell>
          <cell r="H204">
            <v>0.4</v>
          </cell>
          <cell r="I204">
            <v>0.48</v>
          </cell>
          <cell r="J204">
            <v>2.1445599999999998</v>
          </cell>
          <cell r="K204">
            <v>1.7871333333333332</v>
          </cell>
        </row>
        <row r="205">
          <cell r="F205" t="str">
            <v>34-1-22-00637979</v>
          </cell>
          <cell r="G205" t="str">
            <v>Администрация Хоперского сельского поселения Новониколаевского муниципального района Волгоградской области</v>
          </cell>
          <cell r="H205">
            <v>0.4</v>
          </cell>
          <cell r="I205">
            <v>0.48</v>
          </cell>
          <cell r="J205">
            <v>2.1445599999999998</v>
          </cell>
          <cell r="K205">
            <v>1.7871333333333332</v>
          </cell>
        </row>
        <row r="206">
          <cell r="F206" t="str">
            <v>34-1-22-00637977</v>
          </cell>
          <cell r="G206" t="str">
            <v>Администрация Хоперского сельского поселения Новониколаевского муниципального района Волгоградской области</v>
          </cell>
          <cell r="H206">
            <v>0.4</v>
          </cell>
          <cell r="I206">
            <v>0.48</v>
          </cell>
          <cell r="J206">
            <v>2.1445599999999998</v>
          </cell>
          <cell r="K206">
            <v>1.7871333333333332</v>
          </cell>
        </row>
        <row r="207">
          <cell r="F207" t="str">
            <v>34-1-22-00641155</v>
          </cell>
          <cell r="G207" t="str">
            <v>Администрация Двойновского сельского поселения Новониколаевского муниципального района Волгоградской области</v>
          </cell>
          <cell r="H207">
            <v>0.4</v>
          </cell>
          <cell r="I207">
            <v>0.24</v>
          </cell>
          <cell r="J207">
            <v>1.0722799999999999</v>
          </cell>
          <cell r="K207">
            <v>0.89356666666666662</v>
          </cell>
        </row>
        <row r="208">
          <cell r="F208" t="str">
            <v>34-1-22-00639355</v>
          </cell>
          <cell r="G208" t="str">
            <v>Администрация Салтынского сельского поселения Урюпинского Муниципального района</v>
          </cell>
          <cell r="H208">
            <v>0.4</v>
          </cell>
          <cell r="I208">
            <v>0.54</v>
          </cell>
          <cell r="J208">
            <v>2.41262</v>
          </cell>
          <cell r="K208">
            <v>2.0105166666666667</v>
          </cell>
        </row>
        <row r="209">
          <cell r="F209" t="str">
            <v>34-1-22-00639493</v>
          </cell>
          <cell r="G209" t="str">
            <v>Администрация Салтынского сельского поселения Урюпинского Муниципального района</v>
          </cell>
          <cell r="H209">
            <v>0.4</v>
          </cell>
          <cell r="I209">
            <v>0.54</v>
          </cell>
          <cell r="J209">
            <v>2.41262</v>
          </cell>
          <cell r="K209">
            <v>2.0105166666666667</v>
          </cell>
        </row>
        <row r="210">
          <cell r="F210" t="str">
            <v>34-1-22-00639691</v>
          </cell>
          <cell r="G210" t="str">
            <v>Администрация Салтынского сельского поселения Урюпинского Муниципального района</v>
          </cell>
          <cell r="H210">
            <v>0.4</v>
          </cell>
          <cell r="I210">
            <v>0.36</v>
          </cell>
          <cell r="J210">
            <v>1.6084100000000001</v>
          </cell>
          <cell r="K210">
            <v>1.3403416666666668</v>
          </cell>
        </row>
        <row r="211">
          <cell r="F211" t="str">
            <v>34-1-22-00639669</v>
          </cell>
          <cell r="G211" t="str">
            <v>Администрация Салтынского сельского поселения Урюпинского Муниципального района</v>
          </cell>
          <cell r="H211">
            <v>0.4</v>
          </cell>
          <cell r="I211">
            <v>0.54</v>
          </cell>
          <cell r="J211">
            <v>2.41262</v>
          </cell>
          <cell r="K211">
            <v>2.0105166666666667</v>
          </cell>
        </row>
        <row r="212">
          <cell r="F212" t="str">
            <v>34-1-22-00639645</v>
          </cell>
          <cell r="G212" t="str">
            <v>Администрация Салтынского сельского поселения Урюпинского Муниципального района</v>
          </cell>
          <cell r="H212">
            <v>0.4</v>
          </cell>
          <cell r="I212">
            <v>0.54</v>
          </cell>
          <cell r="J212">
            <v>2.41262</v>
          </cell>
          <cell r="K212">
            <v>2.0105166666666667</v>
          </cell>
        </row>
        <row r="213">
          <cell r="F213" t="str">
            <v>34-1-22-00639521</v>
          </cell>
          <cell r="G213" t="str">
            <v>Администрация Салтынского сельского поселения Урюпинского Муниципального района</v>
          </cell>
          <cell r="H213">
            <v>0.4</v>
          </cell>
          <cell r="I213">
            <v>0.96</v>
          </cell>
          <cell r="J213">
            <v>4.2891000000000004</v>
          </cell>
          <cell r="K213">
            <v>3.5742500000000006</v>
          </cell>
        </row>
        <row r="214">
          <cell r="F214" t="str">
            <v>34-1-22-00639599</v>
          </cell>
          <cell r="G214" t="str">
            <v>Администрация Салтынского сельского поселения Урюпинского Муниципального района</v>
          </cell>
          <cell r="H214">
            <v>0.4</v>
          </cell>
          <cell r="I214">
            <v>0.66</v>
          </cell>
          <cell r="J214">
            <v>2.94876</v>
          </cell>
          <cell r="K214">
            <v>2.4573</v>
          </cell>
        </row>
        <row r="215">
          <cell r="F215" t="str">
            <v>34-1-22-00642381</v>
          </cell>
          <cell r="G215" t="str">
            <v>Ремезов Петр Алексеевич</v>
          </cell>
          <cell r="H215">
            <v>0.4</v>
          </cell>
          <cell r="I215">
            <v>3</v>
          </cell>
          <cell r="J215">
            <v>5.62676</v>
          </cell>
          <cell r="K215">
            <v>4.6889666666666665</v>
          </cell>
        </row>
        <row r="216">
          <cell r="F216" t="str">
            <v>34-1-22-00649361</v>
          </cell>
          <cell r="G216" t="str">
            <v>Администрация Краснянского сельского поселения Кумылженского муниципального района Волгоградской области</v>
          </cell>
          <cell r="H216">
            <v>0.4</v>
          </cell>
          <cell r="I216">
            <v>3</v>
          </cell>
          <cell r="J216">
            <v>13.403450000000001</v>
          </cell>
          <cell r="K216">
            <v>11.169541666666667</v>
          </cell>
        </row>
        <row r="217">
          <cell r="F217" t="str">
            <v>34-1-22-00649391</v>
          </cell>
          <cell r="G217" t="str">
            <v>Администрация Краснянского сельского поселения Кумылженского муниципального района Волгоградской области</v>
          </cell>
          <cell r="H217">
            <v>0.4</v>
          </cell>
          <cell r="I217">
            <v>3</v>
          </cell>
          <cell r="J217">
            <v>13.403450000000001</v>
          </cell>
          <cell r="K217">
            <v>11.169541666666667</v>
          </cell>
        </row>
        <row r="218">
          <cell r="F218" t="str">
            <v>34-1-22-00649407</v>
          </cell>
          <cell r="G218" t="str">
            <v>Администрация Краснянского сельского поселения Кумылженского муниципального района Волгоградской области</v>
          </cell>
          <cell r="H218">
            <v>0.4</v>
          </cell>
          <cell r="I218">
            <v>3</v>
          </cell>
          <cell r="J218">
            <v>13.403450000000001</v>
          </cell>
          <cell r="K218">
            <v>11.169541666666667</v>
          </cell>
        </row>
        <row r="219">
          <cell r="F219" t="str">
            <v>34-1-22-00649443</v>
          </cell>
          <cell r="G219" t="str">
            <v>Администрация Краснянского сельского поселения Кумылженского муниципального района Волгоградской области</v>
          </cell>
          <cell r="H219">
            <v>0.4</v>
          </cell>
          <cell r="I219">
            <v>3</v>
          </cell>
          <cell r="J219">
            <v>13.403450000000001</v>
          </cell>
          <cell r="K219">
            <v>11.169541666666667</v>
          </cell>
        </row>
        <row r="220">
          <cell r="F220" t="str">
            <v>34-1-22-00649459</v>
          </cell>
          <cell r="G220" t="str">
            <v>Администрация Краснянского сельского поселения Кумылженского муниципального района Волгоградской области</v>
          </cell>
          <cell r="H220">
            <v>0.4</v>
          </cell>
          <cell r="I220">
            <v>3</v>
          </cell>
          <cell r="J220">
            <v>13.403450000000001</v>
          </cell>
          <cell r="K220">
            <v>11.169541666666667</v>
          </cell>
        </row>
        <row r="221">
          <cell r="F221" t="str">
            <v>34-1-22-00649423</v>
          </cell>
          <cell r="G221" t="str">
            <v>Администрация Краснянского сельского поселения Кумылженского муниципального района Волгоградской области</v>
          </cell>
          <cell r="H221">
            <v>0.4</v>
          </cell>
          <cell r="I221">
            <v>3</v>
          </cell>
          <cell r="J221">
            <v>13.403450000000001</v>
          </cell>
          <cell r="K221">
            <v>11.169541666666667</v>
          </cell>
        </row>
        <row r="222">
          <cell r="F222" t="str">
            <v>34-1-22-00649375</v>
          </cell>
          <cell r="G222" t="str">
            <v>Администрация Краснянского сельского поселения Кумылженского муниципального района Волгоградской области</v>
          </cell>
          <cell r="H222">
            <v>0.4</v>
          </cell>
          <cell r="I222">
            <v>3</v>
          </cell>
          <cell r="J222">
            <v>13.403450000000001</v>
          </cell>
          <cell r="K222">
            <v>11.169541666666667</v>
          </cell>
        </row>
        <row r="223">
          <cell r="F223" t="str">
            <v>34-1-22-00652945</v>
          </cell>
          <cell r="G223" t="str">
            <v>Индивидуальный предприниматель Глава крестьянского (фермерского) хозяйства Максимов Виктор Александрович</v>
          </cell>
          <cell r="H223">
            <v>0.4</v>
          </cell>
          <cell r="I223">
            <v>15</v>
          </cell>
          <cell r="J223">
            <v>27.23639</v>
          </cell>
          <cell r="K223">
            <v>22.696991666666669</v>
          </cell>
        </row>
        <row r="224">
          <cell r="F224" t="str">
            <v>34-1-22-00653501</v>
          </cell>
          <cell r="G224" t="str">
            <v>Администрация Даниловского муниципального района Волгоградской области</v>
          </cell>
          <cell r="H224">
            <v>0.4</v>
          </cell>
          <cell r="I224">
            <v>1</v>
          </cell>
          <cell r="J224">
            <v>4.4678199999999997</v>
          </cell>
          <cell r="K224">
            <v>3.7231833333333331</v>
          </cell>
        </row>
        <row r="225">
          <cell r="F225" t="str">
            <v>34-1-22-00653403</v>
          </cell>
          <cell r="G225" t="str">
            <v>Публичное акционерное общество "Вымпел-Коммуникации"</v>
          </cell>
          <cell r="H225">
            <v>0.4</v>
          </cell>
          <cell r="I225">
            <v>7.8E-2</v>
          </cell>
          <cell r="J225">
            <v>0.34626000000000001</v>
          </cell>
          <cell r="K225">
            <v>0.28855000000000003</v>
          </cell>
        </row>
        <row r="226">
          <cell r="F226" t="str">
            <v>34-1-22-00653413</v>
          </cell>
          <cell r="G226" t="str">
            <v>Публичное акционерное общество "Вымпел-Коммуникации"</v>
          </cell>
          <cell r="H226">
            <v>0.4</v>
          </cell>
          <cell r="I226">
            <v>9.6000000000000002E-2</v>
          </cell>
          <cell r="J226">
            <v>0.42892000000000002</v>
          </cell>
          <cell r="K226">
            <v>0.35743333333333338</v>
          </cell>
        </row>
        <row r="227">
          <cell r="F227" t="str">
            <v>34-1-22-00654993</v>
          </cell>
          <cell r="G227" t="str">
            <v>Публичное акционерное общество "Ростелеком" ВО</v>
          </cell>
          <cell r="H227">
            <v>0.4</v>
          </cell>
          <cell r="I227">
            <v>0.06</v>
          </cell>
          <cell r="J227">
            <v>0.26806999999999997</v>
          </cell>
          <cell r="K227">
            <v>0.22339166666666666</v>
          </cell>
        </row>
        <row r="228">
          <cell r="F228" t="str">
            <v>34-1-22-00655003</v>
          </cell>
          <cell r="G228" t="str">
            <v>Публичное акционерное общество "Ростелеком" ВО</v>
          </cell>
          <cell r="H228">
            <v>0.4</v>
          </cell>
          <cell r="I228">
            <v>0.03</v>
          </cell>
          <cell r="J228">
            <v>0.13403000000000001</v>
          </cell>
          <cell r="K228">
            <v>0.11169166666666668</v>
          </cell>
        </row>
        <row r="229">
          <cell r="F229" t="str">
            <v>34-1-22-00655005</v>
          </cell>
          <cell r="G229" t="str">
            <v>Публичное акционерное общество "Ростелеком" ВО</v>
          </cell>
          <cell r="H229">
            <v>0.4</v>
          </cell>
          <cell r="I229">
            <v>0.06</v>
          </cell>
          <cell r="J229">
            <v>0.26806999999999997</v>
          </cell>
          <cell r="K229">
            <v>0.22339166666666666</v>
          </cell>
        </row>
        <row r="230">
          <cell r="F230" t="str">
            <v>34-1-22-00655007</v>
          </cell>
          <cell r="G230" t="str">
            <v>Публичное акционерное общество "Ростелеком" ВО</v>
          </cell>
          <cell r="H230">
            <v>0.4</v>
          </cell>
          <cell r="I230">
            <v>0.03</v>
          </cell>
          <cell r="J230">
            <v>0.13403000000000001</v>
          </cell>
          <cell r="K230">
            <v>0.11169166666666668</v>
          </cell>
        </row>
        <row r="231">
          <cell r="F231" t="str">
            <v>34-1-22-00656825</v>
          </cell>
          <cell r="G231" t="str">
            <v>Администрация Краснянского сельского поселения Кумылженского муниципального района Волгоградской области</v>
          </cell>
          <cell r="H231">
            <v>0.4</v>
          </cell>
          <cell r="I231">
            <v>3</v>
          </cell>
          <cell r="J231">
            <v>13.403450000000001</v>
          </cell>
          <cell r="K231">
            <v>11.169541666666667</v>
          </cell>
        </row>
        <row r="232">
          <cell r="F232" t="str">
            <v>34-1-22-00655905</v>
          </cell>
          <cell r="G232" t="str">
            <v>Администрация Краснянского сельского поселения Кумылженского муниципального района Волгоградской области</v>
          </cell>
          <cell r="H232">
            <v>0.4</v>
          </cell>
          <cell r="I232">
            <v>3</v>
          </cell>
          <cell r="J232">
            <v>13.403450000000001</v>
          </cell>
          <cell r="K232">
            <v>11.169541666666667</v>
          </cell>
        </row>
        <row r="233">
          <cell r="F233" t="str">
            <v>34-1-22-00656393</v>
          </cell>
          <cell r="G233" t="str">
            <v>Администрация Ляпичевского сельского поселения Калачевского муниципального района Волгоградской области</v>
          </cell>
          <cell r="H233">
            <v>0.4</v>
          </cell>
          <cell r="I233">
            <v>1</v>
          </cell>
          <cell r="J233">
            <v>4.4678199999999997</v>
          </cell>
          <cell r="K233">
            <v>3.7231833333333331</v>
          </cell>
        </row>
        <row r="234">
          <cell r="F234" t="str">
            <v>34-1-22-00639285</v>
          </cell>
          <cell r="G234" t="str">
            <v>Акционерное общество "Почта России"; Управление федеральной почтовой связи Волгоградской области</v>
          </cell>
          <cell r="H234">
            <v>0.4</v>
          </cell>
          <cell r="I234">
            <v>15</v>
          </cell>
          <cell r="J234">
            <v>27.23639</v>
          </cell>
          <cell r="K234">
            <v>22.696991666666669</v>
          </cell>
        </row>
        <row r="235">
          <cell r="F235" t="str">
            <v>34-1-22-00653391</v>
          </cell>
          <cell r="G235" t="str">
            <v>Публичное акционерное общество "Вымпел-Коммуникации"</v>
          </cell>
          <cell r="H235">
            <v>0.4</v>
          </cell>
          <cell r="I235">
            <v>3.4000000000000002E-2</v>
          </cell>
          <cell r="J235">
            <v>0.15369999999999998</v>
          </cell>
          <cell r="K235">
            <v>0.12808333333333333</v>
          </cell>
        </row>
        <row r="236">
          <cell r="F236" t="str">
            <v>34-1-22-00657117</v>
          </cell>
          <cell r="G236" t="str">
            <v>Публичное акционерное общество "Вымпел-Коммуникации"</v>
          </cell>
          <cell r="H236">
            <v>0.4</v>
          </cell>
          <cell r="I236">
            <v>4.4999999999999998E-2</v>
          </cell>
          <cell r="J236">
            <v>0.20105000000000001</v>
          </cell>
          <cell r="K236">
            <v>0.16754166666666667</v>
          </cell>
        </row>
        <row r="237">
          <cell r="F237" t="str">
            <v>34-1-22-00660077</v>
          </cell>
          <cell r="G237" t="str">
            <v>Публичное акционерное общество "Вымпел-Коммуникации"</v>
          </cell>
          <cell r="H237">
            <v>0.4</v>
          </cell>
          <cell r="I237">
            <v>4.8000000000000001E-2</v>
          </cell>
          <cell r="J237">
            <v>0.21580000000000002</v>
          </cell>
          <cell r="K237">
            <v>0.17983333333333335</v>
          </cell>
        </row>
        <row r="238">
          <cell r="F238" t="str">
            <v>34-1-22-00661077</v>
          </cell>
          <cell r="G238" t="str">
            <v>Публичное акционерное общество "Вымпел-Коммуникации"</v>
          </cell>
          <cell r="H238">
            <v>0.4</v>
          </cell>
          <cell r="I238">
            <v>3.3000000000000002E-2</v>
          </cell>
          <cell r="J238">
            <v>0.14878</v>
          </cell>
          <cell r="K238">
            <v>0.12398333333333333</v>
          </cell>
        </row>
        <row r="239">
          <cell r="F239" t="str">
            <v>34-1-22-00661163</v>
          </cell>
          <cell r="G239" t="str">
            <v>Администрация Вертячинского сельского поселения</v>
          </cell>
          <cell r="H239">
            <v>0.4</v>
          </cell>
          <cell r="I239">
            <v>4</v>
          </cell>
          <cell r="J239">
            <v>19.663139999999999</v>
          </cell>
          <cell r="K239">
            <v>16.385950000000001</v>
          </cell>
        </row>
        <row r="240">
          <cell r="F240" t="str">
            <v>34-1-22-00661061</v>
          </cell>
          <cell r="G240" t="str">
            <v>Суровцева-Илларионова Александра Александровна</v>
          </cell>
          <cell r="H240">
            <v>0.4</v>
          </cell>
          <cell r="I240">
            <v>15</v>
          </cell>
          <cell r="J240">
            <v>27.23639</v>
          </cell>
          <cell r="K240">
            <v>22.696991666666669</v>
          </cell>
        </row>
        <row r="241">
          <cell r="F241" t="str">
            <v>34-1-22-00661857</v>
          </cell>
          <cell r="G241" t="str">
            <v>Зуев Анатолий Павлович</v>
          </cell>
          <cell r="H241">
            <v>0.4</v>
          </cell>
          <cell r="I241">
            <v>15</v>
          </cell>
          <cell r="J241">
            <v>27.23639</v>
          </cell>
          <cell r="K241">
            <v>22.696991666666669</v>
          </cell>
        </row>
        <row r="242">
          <cell r="F242" t="str">
            <v>34-1-22-00662945</v>
          </cell>
          <cell r="G242" t="str">
            <v>Публичное акционерное общество "Ростелеком"</v>
          </cell>
          <cell r="H242">
            <v>0.4</v>
          </cell>
          <cell r="I242">
            <v>7.5</v>
          </cell>
          <cell r="J242">
            <v>27.23639</v>
          </cell>
          <cell r="K242">
            <v>22.696991666666669</v>
          </cell>
        </row>
        <row r="243">
          <cell r="F243" t="str">
            <v>34-1-22-00661693</v>
          </cell>
          <cell r="G243" t="str">
            <v>Репина Елена Викторовна</v>
          </cell>
          <cell r="H243">
            <v>0.4</v>
          </cell>
          <cell r="I243">
            <v>15</v>
          </cell>
          <cell r="J243">
            <v>27.23639</v>
          </cell>
          <cell r="K243">
            <v>22.696991666666669</v>
          </cell>
        </row>
        <row r="244">
          <cell r="F244" t="str">
            <v>34-1-22-00662873</v>
          </cell>
          <cell r="G244" t="str">
            <v>Шарый Владимир Анатольевич</v>
          </cell>
          <cell r="H244">
            <v>0.4</v>
          </cell>
          <cell r="I244">
            <v>15</v>
          </cell>
          <cell r="J244">
            <v>27.23639</v>
          </cell>
          <cell r="K244">
            <v>22.696991666666669</v>
          </cell>
        </row>
        <row r="245">
          <cell r="F245" t="str">
            <v>34-1-22-00664799</v>
          </cell>
          <cell r="G245" t="str">
            <v>Коржова Екатерина Александровна</v>
          </cell>
          <cell r="H245">
            <v>0.4</v>
          </cell>
          <cell r="I245">
            <v>15</v>
          </cell>
          <cell r="J245">
            <v>27.23639</v>
          </cell>
          <cell r="K245">
            <v>22.696991666666669</v>
          </cell>
        </row>
        <row r="246">
          <cell r="F246" t="str">
            <v>34-1-22-00664801</v>
          </cell>
          <cell r="G246" t="str">
            <v>Блинникова Елена Дмитриевна</v>
          </cell>
          <cell r="H246">
            <v>0.4</v>
          </cell>
          <cell r="I246">
            <v>15</v>
          </cell>
          <cell r="J246">
            <v>27.23639</v>
          </cell>
          <cell r="K246">
            <v>22.696991666666669</v>
          </cell>
        </row>
        <row r="247">
          <cell r="F247" t="str">
            <v>34-1-22-00665193</v>
          </cell>
          <cell r="G247" t="str">
            <v>Исаева Виктория Алексеевна</v>
          </cell>
          <cell r="H247">
            <v>0.4</v>
          </cell>
          <cell r="I247">
            <v>15</v>
          </cell>
          <cell r="J247">
            <v>27.23639</v>
          </cell>
          <cell r="K247">
            <v>22.696991666666669</v>
          </cell>
        </row>
        <row r="248">
          <cell r="F248" t="str">
            <v>34-1-22-00665459</v>
          </cell>
          <cell r="G248" t="str">
            <v>Толстов Дмитрий Анатольевич</v>
          </cell>
          <cell r="H248">
            <v>0.4</v>
          </cell>
          <cell r="I248">
            <v>15</v>
          </cell>
          <cell r="J248">
            <v>27.23639</v>
          </cell>
          <cell r="K248">
            <v>22.696991666666669</v>
          </cell>
        </row>
        <row r="249">
          <cell r="F249" t="str">
            <v>34-1-22-00662851</v>
          </cell>
          <cell r="G249" t="str">
            <v>ООО "МИР"</v>
          </cell>
          <cell r="H249">
            <v>0.4</v>
          </cell>
          <cell r="I249">
            <v>15</v>
          </cell>
          <cell r="J249">
            <v>27.54054</v>
          </cell>
          <cell r="K249">
            <v>22.95045</v>
          </cell>
        </row>
        <row r="250">
          <cell r="F250" t="str">
            <v>34-1-22-00666569</v>
          </cell>
          <cell r="G250" t="str">
            <v>Хвостова Галина Ивановна</v>
          </cell>
          <cell r="H250">
            <v>0.4</v>
          </cell>
          <cell r="I250">
            <v>15</v>
          </cell>
          <cell r="J250">
            <v>27.23639</v>
          </cell>
          <cell r="K250">
            <v>22.696991666666669</v>
          </cell>
        </row>
        <row r="251">
          <cell r="F251" t="str">
            <v>34-1-22-00666861</v>
          </cell>
          <cell r="G251" t="str">
            <v>Индивидуальный предприниматель Афанаскина Екатерина Михайловна</v>
          </cell>
          <cell r="H251">
            <v>0.4</v>
          </cell>
          <cell r="I251">
            <v>15</v>
          </cell>
          <cell r="J251">
            <v>27.23639</v>
          </cell>
          <cell r="K251">
            <v>22.696991666666669</v>
          </cell>
        </row>
        <row r="252">
          <cell r="F252" t="str">
            <v>34-1-22-00666869</v>
          </cell>
          <cell r="G252" t="str">
            <v>Индивидуальный предприниматель Афанаскина Екатерина Михайловна</v>
          </cell>
          <cell r="H252">
            <v>0.4</v>
          </cell>
          <cell r="I252">
            <v>15</v>
          </cell>
          <cell r="J252">
            <v>27.23639</v>
          </cell>
          <cell r="K252">
            <v>22.696991666666669</v>
          </cell>
        </row>
        <row r="253">
          <cell r="F253" t="str">
            <v>34-1-22-00666547</v>
          </cell>
          <cell r="G253" t="str">
            <v>Коротков Олег Игоревич</v>
          </cell>
          <cell r="H253">
            <v>0.4</v>
          </cell>
          <cell r="I253">
            <v>10</v>
          </cell>
          <cell r="J253">
            <v>27.23639</v>
          </cell>
          <cell r="K253">
            <v>22.696991666666669</v>
          </cell>
        </row>
        <row r="254">
          <cell r="F254" t="str">
            <v>34-1-22-00666257</v>
          </cell>
          <cell r="G254" t="str">
            <v>Прошина Екатерина Владимировна</v>
          </cell>
          <cell r="H254">
            <v>0.4</v>
          </cell>
          <cell r="I254">
            <v>15</v>
          </cell>
          <cell r="J254">
            <v>27.23639</v>
          </cell>
          <cell r="K254">
            <v>22.696991666666669</v>
          </cell>
        </row>
        <row r="255">
          <cell r="F255" t="str">
            <v>34-1-22-00667955</v>
          </cell>
          <cell r="G255" t="str">
            <v>Общество с ограниченной ответственностью "Бородин и К"</v>
          </cell>
          <cell r="H255">
            <v>0.4</v>
          </cell>
          <cell r="I255">
            <v>12</v>
          </cell>
          <cell r="J255">
            <v>27.23639</v>
          </cell>
          <cell r="K255">
            <v>22.696991666666669</v>
          </cell>
        </row>
        <row r="256">
          <cell r="F256" t="str">
            <v>34-1-22-00668103</v>
          </cell>
          <cell r="G256" t="str">
            <v>Чеклова Ольга Васильевна</v>
          </cell>
          <cell r="H256">
            <v>0.4</v>
          </cell>
          <cell r="I256">
            <v>15</v>
          </cell>
          <cell r="J256">
            <v>27.23639</v>
          </cell>
          <cell r="K256">
            <v>22.696991666666669</v>
          </cell>
        </row>
        <row r="257">
          <cell r="F257" t="str">
            <v>34-1-22-00668245</v>
          </cell>
          <cell r="G257" t="str">
            <v>Общество с ограниченной ответственностью "Т2 Мобайл"</v>
          </cell>
          <cell r="H257">
            <v>0.4</v>
          </cell>
          <cell r="I257">
            <v>7.5</v>
          </cell>
          <cell r="J257">
            <v>27.23639</v>
          </cell>
          <cell r="K257">
            <v>22.696991666666669</v>
          </cell>
        </row>
        <row r="258">
          <cell r="F258" t="str">
            <v>34-1-22-00666941</v>
          </cell>
          <cell r="G258" t="str">
            <v>Государственное казенное учреждение Волгоградской области "Управление капитального строительства"</v>
          </cell>
          <cell r="H258">
            <v>0.4</v>
          </cell>
          <cell r="I258">
            <v>15</v>
          </cell>
          <cell r="J258">
            <v>27.23639</v>
          </cell>
          <cell r="K258">
            <v>22.696991666666669</v>
          </cell>
        </row>
        <row r="259">
          <cell r="F259" t="str">
            <v>34-1-22-00669091</v>
          </cell>
          <cell r="G259" t="str">
            <v>Общество с ограниченной ответственностью "Т2 Мобайл"</v>
          </cell>
          <cell r="H259">
            <v>0.4</v>
          </cell>
          <cell r="I259">
            <v>7.5</v>
          </cell>
          <cell r="J259">
            <v>27.23639</v>
          </cell>
          <cell r="K259">
            <v>22.696991666666669</v>
          </cell>
        </row>
        <row r="260">
          <cell r="F260" t="str">
            <v>34-1-22-00670271</v>
          </cell>
          <cell r="G260" t="str">
            <v>Зюзин Виктор Викторович</v>
          </cell>
          <cell r="H260">
            <v>0.4</v>
          </cell>
          <cell r="I260">
            <v>10</v>
          </cell>
          <cell r="J260">
            <v>27.23639</v>
          </cell>
          <cell r="K260">
            <v>22.696991666666669</v>
          </cell>
        </row>
        <row r="261">
          <cell r="F261" t="str">
            <v>34-1-22-00675003</v>
          </cell>
          <cell r="G261" t="str">
            <v>Шишханов Ваха Махтиевич</v>
          </cell>
          <cell r="H261">
            <v>0.4</v>
          </cell>
          <cell r="I261">
            <v>15</v>
          </cell>
          <cell r="J261">
            <v>27.23639</v>
          </cell>
          <cell r="K261">
            <v>22.696991666666669</v>
          </cell>
        </row>
        <row r="262">
          <cell r="F262" t="str">
            <v>34-1-22-00672885</v>
          </cell>
          <cell r="G262" t="str">
            <v>Администрация городского округа город Михайловка Волгоградской области</v>
          </cell>
          <cell r="H262">
            <v>0.4</v>
          </cell>
          <cell r="I262">
            <v>1</v>
          </cell>
          <cell r="J262">
            <v>19.663139999999999</v>
          </cell>
          <cell r="K262">
            <v>16.385950000000001</v>
          </cell>
        </row>
        <row r="263">
          <cell r="F263" t="str">
            <v>34-1-22-00674697</v>
          </cell>
          <cell r="G263" t="str">
            <v>ИП Глава КФХ Носова Татьяна Петровна</v>
          </cell>
          <cell r="H263">
            <v>0.4</v>
          </cell>
          <cell r="I263">
            <v>15</v>
          </cell>
          <cell r="J263">
            <v>27.23639</v>
          </cell>
          <cell r="K263">
            <v>22.696991666666669</v>
          </cell>
        </row>
        <row r="264">
          <cell r="F264" t="str">
            <v>34-1-22-00675045</v>
          </cell>
          <cell r="G264" t="str">
            <v>Писанов Федор Михайлович</v>
          </cell>
          <cell r="H264">
            <v>0.4</v>
          </cell>
          <cell r="I264">
            <v>15</v>
          </cell>
          <cell r="J264">
            <v>27.23639</v>
          </cell>
          <cell r="K264">
            <v>22.696991666666669</v>
          </cell>
        </row>
        <row r="265">
          <cell r="F265" t="str">
            <v>34-1-22-00669163</v>
          </cell>
          <cell r="G265" t="str">
            <v>Администрация Пятиизбянского сельского поселения Калачевского муниципального района Волгоградской области</v>
          </cell>
          <cell r="H265">
            <v>0.4</v>
          </cell>
          <cell r="I265">
            <v>1</v>
          </cell>
          <cell r="J265">
            <v>19.663139999999999</v>
          </cell>
          <cell r="K265">
            <v>16.385950000000001</v>
          </cell>
        </row>
        <row r="266">
          <cell r="F266" t="str">
            <v>34-1-22-00635207</v>
          </cell>
          <cell r="G266" t="str">
            <v>Администрация Краснянского сельского поселения Урюпинского муниципального района</v>
          </cell>
          <cell r="H266">
            <v>0.4</v>
          </cell>
          <cell r="I266">
            <v>0.18</v>
          </cell>
          <cell r="J266">
            <v>0.80422000000000005</v>
          </cell>
          <cell r="K266">
            <v>0.67018333333333335</v>
          </cell>
        </row>
        <row r="267">
          <cell r="F267" t="str">
            <v>34-1-22-00635775</v>
          </cell>
          <cell r="G267" t="str">
            <v>Администрация Краснянского сельского поселения Урюпинского муниципального района</v>
          </cell>
          <cell r="H267">
            <v>0.4</v>
          </cell>
          <cell r="I267">
            <v>0.18</v>
          </cell>
          <cell r="J267">
            <v>0.80422000000000005</v>
          </cell>
          <cell r="K267">
            <v>0.67018333333333335</v>
          </cell>
        </row>
        <row r="268">
          <cell r="F268" t="str">
            <v>34-1-22-00645083</v>
          </cell>
          <cell r="G268" t="str">
            <v>Администрация Ольшанского сельского поселения Урюпинского муниципального района</v>
          </cell>
          <cell r="H268">
            <v>0.4</v>
          </cell>
          <cell r="I268">
            <v>0.18</v>
          </cell>
          <cell r="J268">
            <v>0.80422000000000005</v>
          </cell>
          <cell r="K268">
            <v>0.67018333333333335</v>
          </cell>
        </row>
        <row r="269">
          <cell r="F269" t="str">
            <v>34-1-22-00635571</v>
          </cell>
          <cell r="G269" t="str">
            <v>Администрация Краснянского сельского поселения Урюпинского муниципального района</v>
          </cell>
          <cell r="H269">
            <v>0.4</v>
          </cell>
          <cell r="I269">
            <v>0.24</v>
          </cell>
          <cell r="J269">
            <v>1.0722799999999999</v>
          </cell>
          <cell r="K269">
            <v>0.89356666666666662</v>
          </cell>
        </row>
        <row r="270">
          <cell r="F270" t="str">
            <v>34-1-22-00635891</v>
          </cell>
          <cell r="G270" t="str">
            <v>Администрация Краснянского сельского поселения Урюпинского муниципального района</v>
          </cell>
          <cell r="H270">
            <v>0.4</v>
          </cell>
          <cell r="I270">
            <v>0.24</v>
          </cell>
          <cell r="J270">
            <v>1.0722799999999999</v>
          </cell>
          <cell r="K270">
            <v>0.89356666666666662</v>
          </cell>
        </row>
        <row r="271">
          <cell r="F271" t="str">
            <v>34-1-22-00635747</v>
          </cell>
          <cell r="G271" t="str">
            <v>Администрация Краснянского сельского поселения Урюпинского муниципального района</v>
          </cell>
          <cell r="H271">
            <v>0.4</v>
          </cell>
          <cell r="I271">
            <v>0.24</v>
          </cell>
          <cell r="J271">
            <v>1.0722799999999999</v>
          </cell>
          <cell r="K271">
            <v>0.89356666666666662</v>
          </cell>
        </row>
        <row r="272">
          <cell r="F272" t="str">
            <v>34-1-22-00635913</v>
          </cell>
          <cell r="G272" t="str">
            <v>Администрация Краснянского сельского поселения Урюпинского муниципального района</v>
          </cell>
          <cell r="H272">
            <v>0.4</v>
          </cell>
          <cell r="I272">
            <v>0.3</v>
          </cell>
          <cell r="J272">
            <v>1.3403399999999999</v>
          </cell>
          <cell r="K272">
            <v>1.1169499999999999</v>
          </cell>
        </row>
        <row r="273">
          <cell r="F273" t="str">
            <v>34-1-22-00635801</v>
          </cell>
          <cell r="G273" t="str">
            <v>Администрация Краснянского сельского поселения Урюпинского муниципального района</v>
          </cell>
          <cell r="H273">
            <v>0.4</v>
          </cell>
          <cell r="I273">
            <v>0.54</v>
          </cell>
          <cell r="J273">
            <v>2.41262</v>
          </cell>
          <cell r="K273">
            <v>2.0105166666666667</v>
          </cell>
        </row>
        <row r="274">
          <cell r="F274" t="str">
            <v>34-1-22-00635597</v>
          </cell>
          <cell r="G274" t="str">
            <v>Администрация Краснянского сельского поселения Урюпинского муниципального района</v>
          </cell>
          <cell r="H274">
            <v>0.4</v>
          </cell>
          <cell r="I274">
            <v>0.54</v>
          </cell>
          <cell r="J274">
            <v>2.41262</v>
          </cell>
          <cell r="K274">
            <v>2.0105166666666667</v>
          </cell>
        </row>
        <row r="275">
          <cell r="F275" t="str">
            <v>34-1-22-00635625</v>
          </cell>
          <cell r="G275" t="str">
            <v>Администрация Краснянского сельского поселения Урюпинского муниципального района</v>
          </cell>
          <cell r="H275">
            <v>0.4</v>
          </cell>
          <cell r="I275">
            <v>0.9</v>
          </cell>
          <cell r="J275">
            <v>4.0210300000000005</v>
          </cell>
          <cell r="K275">
            <v>3.3508583333333339</v>
          </cell>
        </row>
        <row r="276">
          <cell r="F276" t="str">
            <v>34-1-22-00672437</v>
          </cell>
          <cell r="G276" t="str">
            <v>Администрация Советского сельского поселения Калачевского муниципального района Волгоградской области</v>
          </cell>
          <cell r="H276">
            <v>0.4</v>
          </cell>
          <cell r="I276">
            <v>2</v>
          </cell>
          <cell r="J276">
            <v>19.663139999999999</v>
          </cell>
          <cell r="K276">
            <v>16.385950000000001</v>
          </cell>
        </row>
        <row r="277">
          <cell r="F277" t="str">
            <v>34-1-22-00672407</v>
          </cell>
          <cell r="G277" t="str">
            <v>Администрация Советского сельского поселения Калачевского муниципального района Волгоградской области</v>
          </cell>
          <cell r="H277">
            <v>0.4</v>
          </cell>
          <cell r="I277">
            <v>2</v>
          </cell>
          <cell r="J277">
            <v>19.663139999999999</v>
          </cell>
          <cell r="K277">
            <v>16.385950000000001</v>
          </cell>
        </row>
        <row r="278">
          <cell r="F278" t="str">
            <v>34-1-22-00674485</v>
          </cell>
          <cell r="G278" t="str">
            <v>Публичное акционерное общество "Ростелеком"</v>
          </cell>
          <cell r="H278">
            <v>0.4</v>
          </cell>
          <cell r="I278">
            <v>2.5</v>
          </cell>
          <cell r="J278">
            <v>19.663139999999999</v>
          </cell>
          <cell r="K278">
            <v>16.385950000000001</v>
          </cell>
        </row>
        <row r="279">
          <cell r="F279" t="str">
            <v>34-1-22-00674529</v>
          </cell>
          <cell r="G279" t="str">
            <v>Публичное акционерное общество "Ростелеком"</v>
          </cell>
          <cell r="H279">
            <v>0.4</v>
          </cell>
          <cell r="I279">
            <v>2.5</v>
          </cell>
          <cell r="J279">
            <v>19.663139999999999</v>
          </cell>
          <cell r="K279">
            <v>16.385950000000001</v>
          </cell>
        </row>
        <row r="280">
          <cell r="F280" t="str">
            <v>34-1-22-00675969</v>
          </cell>
          <cell r="G280" t="str">
            <v>Публичное акционерное общество "Ростелеком"</v>
          </cell>
          <cell r="H280">
            <v>0.4</v>
          </cell>
          <cell r="I280">
            <v>2.5</v>
          </cell>
          <cell r="J280">
            <v>19.663139999999999</v>
          </cell>
          <cell r="K280">
            <v>16.385950000000001</v>
          </cell>
        </row>
        <row r="281">
          <cell r="F281" t="str">
            <v>34-1-22-00672671</v>
          </cell>
          <cell r="G281" t="str">
            <v>Общество с ограниченной ответственностью "Жилищно Строительная Компания НовоСтрой"</v>
          </cell>
          <cell r="H281">
            <v>0.4</v>
          </cell>
          <cell r="I281">
            <v>5</v>
          </cell>
          <cell r="J281">
            <v>19.663139999999999</v>
          </cell>
          <cell r="K281">
            <v>16.385950000000001</v>
          </cell>
        </row>
        <row r="282">
          <cell r="F282" t="str">
            <v>34-1-22-00661715</v>
          </cell>
          <cell r="G282" t="str">
            <v>Администрация Амовского сельского поселения Новоаннинского муниципального района Волгоградской области</v>
          </cell>
          <cell r="H282">
            <v>0.4</v>
          </cell>
          <cell r="I282">
            <v>5</v>
          </cell>
          <cell r="J282">
            <v>30.628299999999999</v>
          </cell>
          <cell r="K282">
            <v>25.523583333333335</v>
          </cell>
        </row>
        <row r="283">
          <cell r="F283" t="str">
            <v>34-1-22-00675463</v>
          </cell>
          <cell r="G283" t="str">
            <v>Публичное акционерное общество "Ростелеком"</v>
          </cell>
          <cell r="H283">
            <v>0.4</v>
          </cell>
          <cell r="I283">
            <v>7.5</v>
          </cell>
          <cell r="J283">
            <v>27.23639</v>
          </cell>
          <cell r="K283">
            <v>22.696991666666669</v>
          </cell>
        </row>
        <row r="284">
          <cell r="F284" t="str">
            <v>34-1-22-00665619</v>
          </cell>
          <cell r="G284" t="str">
            <v>Комитет транспорта и дорожного хозяйства Волгоградской области</v>
          </cell>
          <cell r="H284">
            <v>0.4</v>
          </cell>
          <cell r="I284">
            <v>8</v>
          </cell>
          <cell r="J284">
            <v>27.23639</v>
          </cell>
          <cell r="K284">
            <v>22.696991666666669</v>
          </cell>
        </row>
        <row r="285">
          <cell r="F285" t="str">
            <v>34-1-22-00675435</v>
          </cell>
          <cell r="G285" t="str">
            <v>Субботин Геннадий Викторович</v>
          </cell>
          <cell r="H285">
            <v>0.4</v>
          </cell>
          <cell r="I285">
            <v>8</v>
          </cell>
          <cell r="J285">
            <v>19.663139999999999</v>
          </cell>
          <cell r="K285">
            <v>16.385950000000001</v>
          </cell>
        </row>
        <row r="286">
          <cell r="F286" t="str">
            <v>34-1-22-00672991</v>
          </cell>
          <cell r="G286" t="str">
            <v>Демишев Павел Владимирович</v>
          </cell>
          <cell r="H286">
            <v>0.4</v>
          </cell>
          <cell r="I286">
            <v>15</v>
          </cell>
          <cell r="J286">
            <v>27.23639</v>
          </cell>
          <cell r="K286">
            <v>22.696991666666669</v>
          </cell>
        </row>
        <row r="287">
          <cell r="F287" t="str">
            <v>34-1-22-00674127</v>
          </cell>
          <cell r="G287" t="str">
            <v>Акционерное общество "Первая Башенная Компания"</v>
          </cell>
          <cell r="H287">
            <v>0.4</v>
          </cell>
          <cell r="I287">
            <v>15</v>
          </cell>
          <cell r="J287">
            <v>27.23639</v>
          </cell>
          <cell r="K287">
            <v>22.696991666666669</v>
          </cell>
        </row>
        <row r="288">
          <cell r="F288" t="str">
            <v>34-1-20-00550177</v>
          </cell>
          <cell r="G288" t="str">
            <v>Администрация Мичуринского сельского поселения Камышинского муниципального района Волгоградской области</v>
          </cell>
          <cell r="H288">
            <v>0.4</v>
          </cell>
          <cell r="I288">
            <v>15</v>
          </cell>
          <cell r="J288">
            <v>26.05752</v>
          </cell>
          <cell r="K288">
            <v>21.714600000000001</v>
          </cell>
        </row>
        <row r="289">
          <cell r="F289" t="str">
            <v>34-1-22-00666971</v>
          </cell>
          <cell r="G289" t="str">
            <v>Ежков Николай Борисович</v>
          </cell>
          <cell r="H289">
            <v>0.4</v>
          </cell>
          <cell r="I289">
            <v>15</v>
          </cell>
          <cell r="J289">
            <v>27.23639</v>
          </cell>
          <cell r="K289">
            <v>22.696991666666669</v>
          </cell>
        </row>
        <row r="290">
          <cell r="F290" t="str">
            <v>34-1-22-00674503</v>
          </cell>
          <cell r="G290" t="str">
            <v>Лихачёва Ольга Александровна</v>
          </cell>
          <cell r="H290">
            <v>0.4</v>
          </cell>
          <cell r="I290">
            <v>15</v>
          </cell>
          <cell r="J290">
            <v>19.663139999999999</v>
          </cell>
          <cell r="K290">
            <v>16.385950000000001</v>
          </cell>
        </row>
        <row r="291">
          <cell r="F291" t="str">
            <v>34-1-22-00675925</v>
          </cell>
          <cell r="G291" t="str">
            <v>Общество с ограниченной ответственностью "Транспортно-экспедиционная компания "Альфа"</v>
          </cell>
          <cell r="H291">
            <v>0.4</v>
          </cell>
          <cell r="I291">
            <v>15</v>
          </cell>
          <cell r="J291">
            <v>27.23639</v>
          </cell>
          <cell r="K291">
            <v>22.696991666666669</v>
          </cell>
        </row>
        <row r="292">
          <cell r="F292" t="str">
            <v>34-1-22-00675881</v>
          </cell>
          <cell r="G292" t="str">
            <v>Общество с ограниченной ответственностью "Коростино-Агро"</v>
          </cell>
          <cell r="H292">
            <v>0.4</v>
          </cell>
          <cell r="I292">
            <v>15</v>
          </cell>
          <cell r="J292">
            <v>27.23639</v>
          </cell>
          <cell r="K292">
            <v>22.696991666666669</v>
          </cell>
        </row>
        <row r="293">
          <cell r="F293" t="str">
            <v>34-1-22-00674285</v>
          </cell>
          <cell r="G293" t="str">
            <v>ИП глава КФХ Аникеев Иван Васильевич</v>
          </cell>
          <cell r="H293">
            <v>0.4</v>
          </cell>
          <cell r="I293">
            <v>15</v>
          </cell>
          <cell r="J293">
            <v>27.23639</v>
          </cell>
          <cell r="K293">
            <v>22.696991666666669</v>
          </cell>
        </row>
        <row r="294">
          <cell r="F294" t="str">
            <v>34-1-22-00676425</v>
          </cell>
          <cell r="G294" t="str">
            <v>Арутюнян Самвел Жораевич</v>
          </cell>
          <cell r="H294">
            <v>0.4</v>
          </cell>
          <cell r="I294">
            <v>15</v>
          </cell>
          <cell r="J294">
            <v>27.23638</v>
          </cell>
          <cell r="K294">
            <v>22.696983333333336</v>
          </cell>
        </row>
        <row r="295">
          <cell r="F295" t="str">
            <v>34-1-22-00675757</v>
          </cell>
          <cell r="G295" t="str">
            <v>Калинин Станислав Викторович</v>
          </cell>
          <cell r="H295">
            <v>0.4</v>
          </cell>
          <cell r="I295">
            <v>15</v>
          </cell>
          <cell r="J295">
            <v>27.23639</v>
          </cell>
          <cell r="K295">
            <v>22.696991666666669</v>
          </cell>
        </row>
        <row r="296">
          <cell r="F296" t="str">
            <v>34-1-22-00677131</v>
          </cell>
          <cell r="G296" t="str">
            <v>Магомедов Абдуразак Магомедович</v>
          </cell>
          <cell r="H296">
            <v>0.4</v>
          </cell>
          <cell r="I296">
            <v>15</v>
          </cell>
          <cell r="J296">
            <v>27.23639</v>
          </cell>
          <cell r="K296">
            <v>22.696991666666669</v>
          </cell>
        </row>
        <row r="297">
          <cell r="F297" t="str">
            <v>34-1-22-00679295</v>
          </cell>
          <cell r="G297" t="str">
            <v>Ракитин Денис Андреевич</v>
          </cell>
          <cell r="H297">
            <v>0.4</v>
          </cell>
          <cell r="I297">
            <v>15</v>
          </cell>
          <cell r="J297">
            <v>34.228760000000001</v>
          </cell>
          <cell r="K297">
            <v>28.52396666666667</v>
          </cell>
        </row>
        <row r="298">
          <cell r="F298" t="str">
            <v>34-1-22-00681067</v>
          </cell>
          <cell r="G298" t="str">
            <v>Индивидуальный предприниматель Ковалёв Петр Андреевич</v>
          </cell>
          <cell r="H298">
            <v>0.4</v>
          </cell>
          <cell r="I298">
            <v>6</v>
          </cell>
          <cell r="J298">
            <v>24.113419999999998</v>
          </cell>
          <cell r="K298">
            <v>20.094516666666667</v>
          </cell>
        </row>
        <row r="299">
          <cell r="F299" t="str">
            <v>34-1-22-00674113</v>
          </cell>
          <cell r="G299" t="str">
            <v>Сельскохозяйственный производственный кооператив "Черенский"</v>
          </cell>
          <cell r="H299">
            <v>0.4</v>
          </cell>
          <cell r="I299">
            <v>10</v>
          </cell>
          <cell r="J299">
            <v>27.23639</v>
          </cell>
          <cell r="K299">
            <v>22.696991666666669</v>
          </cell>
        </row>
        <row r="300">
          <cell r="F300" t="str">
            <v>34-1-22-00672035</v>
          </cell>
          <cell r="G300" t="str">
            <v>Бунина Инесса Петровна</v>
          </cell>
          <cell r="H300">
            <v>0.4</v>
          </cell>
          <cell r="I300">
            <v>15</v>
          </cell>
          <cell r="J300">
            <v>27.23639</v>
          </cell>
          <cell r="K300">
            <v>22.696991666666669</v>
          </cell>
        </row>
        <row r="301">
          <cell r="F301" t="str">
            <v>34-1-22-00675215</v>
          </cell>
          <cell r="G301" t="str">
            <v>Индивидуальный предприниматель Сергеев Иван Алексеевич</v>
          </cell>
          <cell r="H301">
            <v>0.4</v>
          </cell>
          <cell r="I301">
            <v>15</v>
          </cell>
          <cell r="J301">
            <v>27.23639</v>
          </cell>
          <cell r="K301">
            <v>22.696991666666669</v>
          </cell>
        </row>
        <row r="302">
          <cell r="F302" t="str">
            <v>34-1-22-00665361</v>
          </cell>
          <cell r="G302" t="str">
            <v>Индивидуальный предприниматель Скворцова Анастасия Юрьевна</v>
          </cell>
          <cell r="H302">
            <v>0.4</v>
          </cell>
          <cell r="I302">
            <v>15</v>
          </cell>
          <cell r="J302">
            <v>27.23639</v>
          </cell>
          <cell r="K302">
            <v>22.696991666666669</v>
          </cell>
        </row>
        <row r="303">
          <cell r="F303" t="str">
            <v>34-1-22-00675745</v>
          </cell>
          <cell r="G303" t="str">
            <v>Семенова Оксана Сергеевна</v>
          </cell>
          <cell r="H303">
            <v>0.4</v>
          </cell>
          <cell r="I303">
            <v>15</v>
          </cell>
          <cell r="J303">
            <v>27.23639</v>
          </cell>
          <cell r="K303">
            <v>22.696991666666669</v>
          </cell>
        </row>
        <row r="304">
          <cell r="F304" t="str">
            <v>34-1-22-00677551</v>
          </cell>
          <cell r="G304" t="str">
            <v>Таранова Светлана Михайловна</v>
          </cell>
          <cell r="H304">
            <v>0.4</v>
          </cell>
          <cell r="I304">
            <v>15</v>
          </cell>
          <cell r="J304">
            <v>27.23639</v>
          </cell>
          <cell r="K304">
            <v>22.696991666666669</v>
          </cell>
        </row>
        <row r="305">
          <cell r="F305" t="str">
            <v>34-1-22-00677801</v>
          </cell>
          <cell r="G305" t="str">
            <v>Мурзин Александр Иванович</v>
          </cell>
          <cell r="H305">
            <v>0.4</v>
          </cell>
          <cell r="I305">
            <v>15</v>
          </cell>
          <cell r="J305">
            <v>27.23639</v>
          </cell>
          <cell r="K305">
            <v>22.696991666666669</v>
          </cell>
        </row>
        <row r="306">
          <cell r="F306" t="str">
            <v>34-1-22-00657581</v>
          </cell>
          <cell r="G306" t="str">
            <v>Администрация Калмыковского сельского поселения</v>
          </cell>
          <cell r="H306">
            <v>0.4</v>
          </cell>
          <cell r="I306">
            <v>0.03</v>
          </cell>
          <cell r="J306">
            <v>0.13403000000000001</v>
          </cell>
          <cell r="K306">
            <v>0.11169166666666668</v>
          </cell>
        </row>
        <row r="307">
          <cell r="F307" t="str">
            <v>34-1-22-00657597</v>
          </cell>
          <cell r="G307" t="str">
            <v>Администрация Калмыковского сельского поселения</v>
          </cell>
          <cell r="H307">
            <v>0.4</v>
          </cell>
          <cell r="I307">
            <v>0.03</v>
          </cell>
          <cell r="J307">
            <v>0.13403000000000001</v>
          </cell>
          <cell r="K307">
            <v>0.11169166666666668</v>
          </cell>
        </row>
        <row r="308">
          <cell r="F308" t="str">
            <v>34-1-22-00657633</v>
          </cell>
          <cell r="G308" t="str">
            <v>Администрация Калмыковского сельского поселения</v>
          </cell>
          <cell r="H308">
            <v>0.4</v>
          </cell>
          <cell r="I308">
            <v>0.03</v>
          </cell>
          <cell r="J308">
            <v>0.13403000000000001</v>
          </cell>
          <cell r="K308">
            <v>0.11169166666666668</v>
          </cell>
        </row>
        <row r="309">
          <cell r="F309" t="str">
            <v>34-1-22-00657655</v>
          </cell>
          <cell r="G309" t="str">
            <v>Администрация Калмыковского сельского поселения</v>
          </cell>
          <cell r="H309">
            <v>0.4</v>
          </cell>
          <cell r="I309">
            <v>0.03</v>
          </cell>
          <cell r="J309">
            <v>0.13403000000000001</v>
          </cell>
          <cell r="K309">
            <v>0.11169166666666668</v>
          </cell>
        </row>
        <row r="310">
          <cell r="F310" t="str">
            <v>34-1-22-00657671</v>
          </cell>
          <cell r="G310" t="str">
            <v>Администрация Калмыковского сельского поселения</v>
          </cell>
          <cell r="H310">
            <v>0.4</v>
          </cell>
          <cell r="I310">
            <v>0.03</v>
          </cell>
          <cell r="J310">
            <v>0.13403000000000001</v>
          </cell>
          <cell r="K310">
            <v>0.11169166666666668</v>
          </cell>
        </row>
        <row r="311">
          <cell r="F311" t="str">
            <v>34-1-22-00657687</v>
          </cell>
          <cell r="G311" t="str">
            <v>Администрация Калмыковского сельского поселения</v>
          </cell>
          <cell r="H311">
            <v>0.4</v>
          </cell>
          <cell r="I311">
            <v>0.03</v>
          </cell>
          <cell r="J311">
            <v>0.13403000000000001</v>
          </cell>
          <cell r="K311">
            <v>0.11169166666666668</v>
          </cell>
        </row>
        <row r="312">
          <cell r="F312" t="str">
            <v>34-1-23-00684735</v>
          </cell>
          <cell r="G312" t="str">
            <v>Публичное акционерное общество "Ростелеком"</v>
          </cell>
          <cell r="H312">
            <v>0.4</v>
          </cell>
          <cell r="I312">
            <v>0.12</v>
          </cell>
          <cell r="J312">
            <v>24.113419999999998</v>
          </cell>
          <cell r="K312">
            <v>20.094516666666667</v>
          </cell>
        </row>
        <row r="313">
          <cell r="F313" t="str">
            <v>34-1-22-00635841</v>
          </cell>
          <cell r="G313" t="str">
            <v>Администрация Краснянского сельского поселения Урюпинского муниципального района</v>
          </cell>
          <cell r="H313">
            <v>0.4</v>
          </cell>
          <cell r="I313">
            <v>0.18</v>
          </cell>
          <cell r="J313">
            <v>0.80422000000000005</v>
          </cell>
          <cell r="K313">
            <v>0.67018333333333335</v>
          </cell>
        </row>
        <row r="314">
          <cell r="F314" t="str">
            <v>34-1-22-00677285</v>
          </cell>
          <cell r="G314" t="str">
            <v>Администрация Тростянского сельского поселения Еланского муниципального района Волгоградской области</v>
          </cell>
          <cell r="H314">
            <v>0.4</v>
          </cell>
          <cell r="I314">
            <v>0.2</v>
          </cell>
          <cell r="J314">
            <v>19.663139999999999</v>
          </cell>
          <cell r="K314">
            <v>16.385950000000001</v>
          </cell>
        </row>
        <row r="315">
          <cell r="F315" t="str">
            <v>34-1-22-00673607</v>
          </cell>
          <cell r="G315" t="str">
            <v>Администрация Краснокоротковского сельского поселения</v>
          </cell>
          <cell r="H315">
            <v>0.4</v>
          </cell>
          <cell r="I315">
            <v>0.3</v>
          </cell>
          <cell r="J315">
            <v>19.663139999999999</v>
          </cell>
          <cell r="K315">
            <v>16.385950000000001</v>
          </cell>
        </row>
        <row r="316">
          <cell r="F316" t="str">
            <v>34-1-22-00672327</v>
          </cell>
          <cell r="G316" t="str">
            <v>Администрация Котельниковского сельского поселения Котельниковского муниципального района Волгоградской области</v>
          </cell>
          <cell r="H316">
            <v>0.4</v>
          </cell>
          <cell r="I316">
            <v>0.73</v>
          </cell>
          <cell r="J316">
            <v>19.663139999999999</v>
          </cell>
          <cell r="K316">
            <v>16.385950000000001</v>
          </cell>
        </row>
        <row r="317">
          <cell r="F317" t="str">
            <v>34-1-22-00675887</v>
          </cell>
          <cell r="G317" t="str">
            <v>Администрация Краснянского сельского поселения Урюпинского муниципального района</v>
          </cell>
          <cell r="H317">
            <v>0.4</v>
          </cell>
          <cell r="I317">
            <v>0.8</v>
          </cell>
          <cell r="J317">
            <v>19.663139999999999</v>
          </cell>
          <cell r="K317">
            <v>16.385950000000001</v>
          </cell>
        </row>
        <row r="318">
          <cell r="F318" t="str">
            <v>34-1-23-00685987</v>
          </cell>
          <cell r="G318" t="str">
            <v>Администрация Ленинского сельского поселения Николаевского муниципального района Волгоградской области</v>
          </cell>
          <cell r="H318">
            <v>0.4</v>
          </cell>
          <cell r="I318">
            <v>1</v>
          </cell>
          <cell r="J318">
            <v>24.113419999999998</v>
          </cell>
          <cell r="K318">
            <v>20.094516666666667</v>
          </cell>
        </row>
        <row r="319">
          <cell r="F319" t="str">
            <v>34-1-22-00675919</v>
          </cell>
          <cell r="G319" t="str">
            <v>Администрация Краснянского сельского поселения Урюпинского муниципального района</v>
          </cell>
          <cell r="H319">
            <v>0.4</v>
          </cell>
          <cell r="I319">
            <v>1.2</v>
          </cell>
          <cell r="J319">
            <v>19.663139999999999</v>
          </cell>
          <cell r="K319">
            <v>16.385950000000001</v>
          </cell>
        </row>
        <row r="320">
          <cell r="F320" t="str">
            <v>34-1-22-00672335</v>
          </cell>
          <cell r="G320" t="str">
            <v>Администрация Котельниковского сельского поселения Котельниковского муниципального района Волгоградской области</v>
          </cell>
          <cell r="H320">
            <v>0.4</v>
          </cell>
          <cell r="I320">
            <v>1.44</v>
          </cell>
          <cell r="J320">
            <v>19.663139999999999</v>
          </cell>
          <cell r="K320">
            <v>16.385950000000001</v>
          </cell>
        </row>
        <row r="321">
          <cell r="F321" t="str">
            <v>34-1-23-00687723</v>
          </cell>
          <cell r="G321" t="str">
            <v>Администрация Окладненского сельского поселения Урюпинского муниципального района</v>
          </cell>
          <cell r="H321">
            <v>0.4</v>
          </cell>
          <cell r="I321">
            <v>2.4</v>
          </cell>
          <cell r="J321">
            <v>42.398209999999999</v>
          </cell>
          <cell r="K321">
            <v>35.331841666666669</v>
          </cell>
        </row>
        <row r="322">
          <cell r="F322" t="str">
            <v>34-1-22-00680491</v>
          </cell>
          <cell r="G322" t="str">
            <v>Публичное акционерное общество "Ростелеком"</v>
          </cell>
          <cell r="H322">
            <v>0.4</v>
          </cell>
          <cell r="I322">
            <v>3</v>
          </cell>
          <cell r="J322">
            <v>24.113419999999998</v>
          </cell>
          <cell r="K322">
            <v>20.094516666666667</v>
          </cell>
        </row>
        <row r="323">
          <cell r="F323" t="str">
            <v>34-1-23-00683909</v>
          </cell>
          <cell r="G323" t="str">
            <v>Общество с ограниченной ответственностью "Газпром газораспределение Волгоград"</v>
          </cell>
          <cell r="H323">
            <v>0.4</v>
          </cell>
          <cell r="I323">
            <v>3</v>
          </cell>
          <cell r="J323">
            <v>24.113419999999998</v>
          </cell>
          <cell r="K323">
            <v>20.094516666666667</v>
          </cell>
        </row>
        <row r="324">
          <cell r="F324" t="str">
            <v>34-1-23-00686907</v>
          </cell>
          <cell r="G324" t="str">
            <v>Голубчикова Наталья Владимировна</v>
          </cell>
          <cell r="H324">
            <v>0.4</v>
          </cell>
          <cell r="I324">
            <v>3</v>
          </cell>
          <cell r="J324">
            <v>24.113419999999998</v>
          </cell>
          <cell r="K324">
            <v>20.094516666666667</v>
          </cell>
        </row>
        <row r="325">
          <cell r="F325" t="str">
            <v>34-1-22-00665325</v>
          </cell>
          <cell r="G325" t="str">
            <v>Общество с ограниченной ответственностью "Лидер"</v>
          </cell>
          <cell r="H325">
            <v>0.4</v>
          </cell>
          <cell r="I325">
            <v>5</v>
          </cell>
          <cell r="J325">
            <v>27.23639</v>
          </cell>
          <cell r="K325">
            <v>22.696991666666669</v>
          </cell>
        </row>
        <row r="326">
          <cell r="F326" t="str">
            <v>34-1-22-00678677</v>
          </cell>
          <cell r="G326" t="str">
            <v>Муниципальное бюджетное учреждение "Хозяйственно-эксплуатационная контора Ольховского муниципального района"</v>
          </cell>
          <cell r="H326">
            <v>0.4</v>
          </cell>
          <cell r="I326">
            <v>5</v>
          </cell>
          <cell r="J326">
            <v>27.23639</v>
          </cell>
          <cell r="K326">
            <v>22.696991666666669</v>
          </cell>
        </row>
        <row r="327">
          <cell r="F327" t="str">
            <v>34-1-23-00686493</v>
          </cell>
          <cell r="G327" t="str">
            <v>Индивидуальный предприниматель Божко Владимир Александрович</v>
          </cell>
          <cell r="H327">
            <v>0.4</v>
          </cell>
          <cell r="I327">
            <v>5</v>
          </cell>
          <cell r="J327">
            <v>24.113419999999998</v>
          </cell>
          <cell r="K327">
            <v>20.094516666666667</v>
          </cell>
        </row>
        <row r="328">
          <cell r="F328" t="str">
            <v>34-1-22-00679687</v>
          </cell>
          <cell r="G328" t="str">
            <v>Матвеев Роман Владимирович</v>
          </cell>
          <cell r="H328">
            <v>0.4</v>
          </cell>
          <cell r="I328">
            <v>7</v>
          </cell>
          <cell r="J328">
            <v>19.663139999999999</v>
          </cell>
          <cell r="K328">
            <v>16.385950000000001</v>
          </cell>
        </row>
        <row r="329">
          <cell r="F329" t="str">
            <v>34-1-22-00679417</v>
          </cell>
          <cell r="G329" t="str">
            <v>Общество с ограниченной ответственностью "Т2 Мобайл"</v>
          </cell>
          <cell r="H329">
            <v>0.4</v>
          </cell>
          <cell r="I329">
            <v>7.5</v>
          </cell>
          <cell r="J329">
            <v>27.23639</v>
          </cell>
          <cell r="K329">
            <v>22.696991666666669</v>
          </cell>
        </row>
        <row r="330">
          <cell r="F330" t="str">
            <v>34-1-22-00664227</v>
          </cell>
          <cell r="G330" t="str">
            <v>ГБУЗ "Чернышковская ЦРБ"</v>
          </cell>
          <cell r="H330">
            <v>0.4</v>
          </cell>
          <cell r="I330">
            <v>10</v>
          </cell>
          <cell r="J330">
            <v>27.23639</v>
          </cell>
          <cell r="K330">
            <v>22.696991666666669</v>
          </cell>
        </row>
        <row r="331">
          <cell r="F331" t="str">
            <v>34-1-22-00676623</v>
          </cell>
          <cell r="G331" t="str">
            <v>Климов Роман Владимирович</v>
          </cell>
          <cell r="H331">
            <v>0.4</v>
          </cell>
          <cell r="I331">
            <v>10</v>
          </cell>
          <cell r="J331">
            <v>27.23638</v>
          </cell>
          <cell r="K331">
            <v>22.696983333333336</v>
          </cell>
        </row>
        <row r="332">
          <cell r="F332" t="str">
            <v>34-1-23-00683917</v>
          </cell>
          <cell r="G332" t="str">
            <v>Общество с ограниченной ответственностью "БС-Сервис"</v>
          </cell>
          <cell r="H332">
            <v>0.4</v>
          </cell>
          <cell r="I332">
            <v>10</v>
          </cell>
          <cell r="J332">
            <v>37.324339999999999</v>
          </cell>
          <cell r="K332">
            <v>31.103616666666667</v>
          </cell>
        </row>
        <row r="333">
          <cell r="F333" t="str">
            <v>34-1-22-00680759</v>
          </cell>
          <cell r="G333" t="str">
            <v>Индивидуальный предприниматель глава крестьянского (фермерского) хозяйства Садыгов Рафиг Талыб Оглы</v>
          </cell>
          <cell r="H333">
            <v>0.4</v>
          </cell>
          <cell r="I333">
            <v>12</v>
          </cell>
          <cell r="J333">
            <v>34.228760000000001</v>
          </cell>
          <cell r="K333">
            <v>28.52396666666667</v>
          </cell>
        </row>
        <row r="334">
          <cell r="F334" t="str">
            <v>34-1-22-00671689</v>
          </cell>
          <cell r="G334" t="str">
            <v>Ставрополов Михаил Сергеевич</v>
          </cell>
          <cell r="H334">
            <v>0.4</v>
          </cell>
          <cell r="I334">
            <v>15</v>
          </cell>
          <cell r="J334">
            <v>27.23639</v>
          </cell>
          <cell r="K334">
            <v>22.696991666666669</v>
          </cell>
        </row>
        <row r="335">
          <cell r="F335" t="str">
            <v>34-1-22-00671837</v>
          </cell>
          <cell r="G335" t="str">
            <v>Индивидуальный предприниматель Кубракова Ирина Николаевна</v>
          </cell>
          <cell r="H335">
            <v>0.4</v>
          </cell>
          <cell r="I335">
            <v>15</v>
          </cell>
          <cell r="J335">
            <v>27.23639</v>
          </cell>
          <cell r="K335">
            <v>22.696991666666669</v>
          </cell>
        </row>
        <row r="336">
          <cell r="F336" t="str">
            <v>34-1-22-00672317</v>
          </cell>
          <cell r="G336" t="str">
            <v>Трубочев Василий Олегович</v>
          </cell>
          <cell r="H336">
            <v>0.4</v>
          </cell>
          <cell r="I336">
            <v>15</v>
          </cell>
          <cell r="J336">
            <v>27.23639</v>
          </cell>
          <cell r="K336">
            <v>22.696991666666669</v>
          </cell>
        </row>
        <row r="337">
          <cell r="F337" t="str">
            <v>34-1-22-00672731</v>
          </cell>
          <cell r="G337" t="str">
            <v>Полонская Елена Сергеевна</v>
          </cell>
          <cell r="H337">
            <v>0.4</v>
          </cell>
          <cell r="I337">
            <v>15</v>
          </cell>
          <cell r="J337">
            <v>27.23639</v>
          </cell>
          <cell r="K337">
            <v>22.696991666666669</v>
          </cell>
        </row>
        <row r="338">
          <cell r="F338" t="str">
            <v>34-1-22-00672733</v>
          </cell>
          <cell r="G338" t="str">
            <v>Мельников Михаил Владимирович</v>
          </cell>
          <cell r="H338">
            <v>0.4</v>
          </cell>
          <cell r="I338">
            <v>15</v>
          </cell>
          <cell r="J338">
            <v>27.23639</v>
          </cell>
          <cell r="K338">
            <v>22.696991666666669</v>
          </cell>
        </row>
        <row r="339">
          <cell r="F339" t="str">
            <v>34-1-22-00674121</v>
          </cell>
          <cell r="G339" t="str">
            <v>Акционерное общество "Первая Башенная Компания"</v>
          </cell>
          <cell r="H339">
            <v>0.4</v>
          </cell>
          <cell r="I339">
            <v>15</v>
          </cell>
          <cell r="J339">
            <v>27.23639</v>
          </cell>
          <cell r="K339">
            <v>22.696991666666669</v>
          </cell>
        </row>
        <row r="340">
          <cell r="F340" t="str">
            <v>34-1-22-00681379</v>
          </cell>
          <cell r="G340" t="str">
            <v>Акционерное общество "Первая Башенная Компания"</v>
          </cell>
          <cell r="H340">
            <v>0.4</v>
          </cell>
          <cell r="I340">
            <v>15</v>
          </cell>
          <cell r="J340">
            <v>34.228760000000001</v>
          </cell>
          <cell r="K340">
            <v>28.52396666666667</v>
          </cell>
        </row>
        <row r="341">
          <cell r="F341" t="str">
            <v>34-1-22-00681615</v>
          </cell>
          <cell r="G341" t="str">
            <v>ООО "ЕВА"</v>
          </cell>
          <cell r="H341">
            <v>0.4</v>
          </cell>
          <cell r="I341">
            <v>15</v>
          </cell>
          <cell r="J341">
            <v>34.228760000000001</v>
          </cell>
          <cell r="K341">
            <v>28.52396666666667</v>
          </cell>
        </row>
        <row r="342">
          <cell r="F342" t="str">
            <v>34-1-22-00681555</v>
          </cell>
          <cell r="G342" t="str">
            <v>Бобров Алексей Алексеевич</v>
          </cell>
          <cell r="H342">
            <v>0.4</v>
          </cell>
          <cell r="I342">
            <v>15</v>
          </cell>
          <cell r="J342">
            <v>34.228760000000001</v>
          </cell>
          <cell r="K342">
            <v>28.52396666666667</v>
          </cell>
        </row>
        <row r="343">
          <cell r="F343" t="str">
            <v>34-1-21-00567841</v>
          </cell>
          <cell r="G343" t="str">
            <v>Агаева Алина Александровна</v>
          </cell>
          <cell r="H343">
            <v>0.4</v>
          </cell>
          <cell r="I343">
            <v>15</v>
          </cell>
          <cell r="J343">
            <v>25.56007</v>
          </cell>
          <cell r="K343">
            <v>21.300058333333332</v>
          </cell>
        </row>
        <row r="344">
          <cell r="F344" t="str">
            <v>34-1-22-00663029</v>
          </cell>
          <cell r="G344" t="str">
            <v>Шушпанов Сергей Евгеньевич</v>
          </cell>
          <cell r="H344">
            <v>0.4</v>
          </cell>
          <cell r="I344">
            <v>15</v>
          </cell>
          <cell r="J344">
            <v>27.23639</v>
          </cell>
          <cell r="K344">
            <v>22.696991666666669</v>
          </cell>
        </row>
        <row r="345">
          <cell r="F345" t="str">
            <v>34-1-22-00665425</v>
          </cell>
          <cell r="G345" t="str">
            <v>Саторов Сайнемон Султонович</v>
          </cell>
          <cell r="H345">
            <v>0.4</v>
          </cell>
          <cell r="I345">
            <v>15</v>
          </cell>
          <cell r="J345">
            <v>19.663139999999999</v>
          </cell>
          <cell r="K345">
            <v>16.385950000000001</v>
          </cell>
        </row>
        <row r="346">
          <cell r="F346" t="str">
            <v>34-1-22-00665375</v>
          </cell>
          <cell r="G346" t="str">
            <v>Аванесов Рафаил Григорьевич</v>
          </cell>
          <cell r="H346">
            <v>0.4</v>
          </cell>
          <cell r="I346">
            <v>15</v>
          </cell>
          <cell r="J346">
            <v>27.23639</v>
          </cell>
          <cell r="K346">
            <v>22.696991666666669</v>
          </cell>
        </row>
        <row r="347">
          <cell r="F347" t="str">
            <v>34-1-22-00665497</v>
          </cell>
          <cell r="G347" t="str">
            <v>Акционерное общество "Первая Башенная Компания"</v>
          </cell>
          <cell r="H347">
            <v>0.4</v>
          </cell>
          <cell r="I347">
            <v>15</v>
          </cell>
          <cell r="J347">
            <v>49.927949999999996</v>
          </cell>
          <cell r="K347">
            <v>41.606625000000001</v>
          </cell>
        </row>
        <row r="348">
          <cell r="F348" t="str">
            <v>34-1-22-00664221</v>
          </cell>
          <cell r="G348" t="str">
            <v>Тимофеев Владимир Александрович</v>
          </cell>
          <cell r="H348">
            <v>0.4</v>
          </cell>
          <cell r="I348">
            <v>15</v>
          </cell>
          <cell r="J348">
            <v>27.23639</v>
          </cell>
          <cell r="K348">
            <v>22.696991666666669</v>
          </cell>
        </row>
        <row r="349">
          <cell r="F349" t="str">
            <v>34-1-22-00668561</v>
          </cell>
          <cell r="G349" t="str">
            <v>Фомина Екатерина Анатольевна</v>
          </cell>
          <cell r="H349">
            <v>0.4</v>
          </cell>
          <cell r="I349">
            <v>15</v>
          </cell>
          <cell r="J349">
            <v>27.23639</v>
          </cell>
          <cell r="K349">
            <v>22.696991666666669</v>
          </cell>
        </row>
        <row r="350">
          <cell r="F350" t="str">
            <v>34-1-22-00666347</v>
          </cell>
          <cell r="G350" t="str">
            <v>Государственное казенное учреждение Волгоградской области "Управление капитального строительства"</v>
          </cell>
          <cell r="H350">
            <v>0.4</v>
          </cell>
          <cell r="I350">
            <v>15</v>
          </cell>
          <cell r="J350">
            <v>27.23639</v>
          </cell>
          <cell r="K350">
            <v>22.696991666666669</v>
          </cell>
        </row>
        <row r="351">
          <cell r="F351" t="str">
            <v>34-1-22-00675351</v>
          </cell>
          <cell r="G351" t="str">
            <v>Черноклинов Алексей Петрович</v>
          </cell>
          <cell r="H351">
            <v>0.4</v>
          </cell>
          <cell r="I351">
            <v>15</v>
          </cell>
          <cell r="J351">
            <v>27.23639</v>
          </cell>
          <cell r="K351">
            <v>22.696991666666669</v>
          </cell>
        </row>
        <row r="352">
          <cell r="F352" t="str">
            <v>34-1-22-00676141</v>
          </cell>
          <cell r="G352" t="str">
            <v>Ритер Сергей Викторович</v>
          </cell>
          <cell r="H352">
            <v>0.4</v>
          </cell>
          <cell r="I352">
            <v>15</v>
          </cell>
          <cell r="J352">
            <v>27.23639</v>
          </cell>
          <cell r="K352">
            <v>22.696991666666669</v>
          </cell>
        </row>
        <row r="353">
          <cell r="F353" t="str">
            <v>34-1-22-00675833</v>
          </cell>
          <cell r="G353" t="str">
            <v>Общество с ограниченной ответственностью "ИБРИС"</v>
          </cell>
          <cell r="H353">
            <v>0.4</v>
          </cell>
          <cell r="I353">
            <v>15</v>
          </cell>
          <cell r="J353">
            <v>27.23639</v>
          </cell>
          <cell r="K353">
            <v>22.696991666666669</v>
          </cell>
        </row>
        <row r="354">
          <cell r="F354" t="str">
            <v>34-1-22-00676225</v>
          </cell>
          <cell r="G354" t="str">
            <v>Андронычев Николай Олегович</v>
          </cell>
          <cell r="H354">
            <v>0.4</v>
          </cell>
          <cell r="I354">
            <v>15</v>
          </cell>
          <cell r="J354">
            <v>27.23639</v>
          </cell>
          <cell r="K354">
            <v>22.696991666666669</v>
          </cell>
        </row>
        <row r="355">
          <cell r="F355" t="str">
            <v>34-1-22-00674557</v>
          </cell>
          <cell r="G355" t="str">
            <v>ООО "ГП-СТРОЙ 34"</v>
          </cell>
          <cell r="H355">
            <v>0.4</v>
          </cell>
          <cell r="I355">
            <v>15</v>
          </cell>
          <cell r="J355">
            <v>38.201540000000001</v>
          </cell>
          <cell r="K355">
            <v>31.834616666666669</v>
          </cell>
        </row>
        <row r="356">
          <cell r="F356" t="str">
            <v>34-1-22-00675039</v>
          </cell>
          <cell r="G356" t="str">
            <v>Полонская Елена Сергеевна</v>
          </cell>
          <cell r="H356">
            <v>0.4</v>
          </cell>
          <cell r="I356">
            <v>15</v>
          </cell>
          <cell r="J356">
            <v>27.23639</v>
          </cell>
          <cell r="K356">
            <v>22.696991666666669</v>
          </cell>
        </row>
        <row r="357">
          <cell r="F357" t="str">
            <v>34-1-22-00675051</v>
          </cell>
          <cell r="G357" t="str">
            <v>Полонская Елена Сергеевна</v>
          </cell>
          <cell r="H357">
            <v>0.4</v>
          </cell>
          <cell r="I357">
            <v>15</v>
          </cell>
          <cell r="J357">
            <v>27.23639</v>
          </cell>
          <cell r="K357">
            <v>22.696991666666669</v>
          </cell>
        </row>
        <row r="358">
          <cell r="F358" t="str">
            <v>34-1-22-00676489</v>
          </cell>
          <cell r="G358" t="str">
            <v>Булгакова Татьяна Викторовна</v>
          </cell>
          <cell r="H358">
            <v>0.4</v>
          </cell>
          <cell r="I358">
            <v>15</v>
          </cell>
          <cell r="J358">
            <v>27.23639</v>
          </cell>
          <cell r="K358">
            <v>22.696991666666669</v>
          </cell>
        </row>
        <row r="359">
          <cell r="F359" t="str">
            <v>34-1-22-00677121</v>
          </cell>
          <cell r="G359" t="str">
            <v>Колесников Андрей Николаевич</v>
          </cell>
          <cell r="H359">
            <v>0.4</v>
          </cell>
          <cell r="I359">
            <v>15</v>
          </cell>
          <cell r="J359">
            <v>27.23639</v>
          </cell>
          <cell r="K359">
            <v>22.696991666666669</v>
          </cell>
        </row>
        <row r="360">
          <cell r="F360" t="str">
            <v>34-1-22-00678063</v>
          </cell>
          <cell r="G360" t="str">
            <v>Лебедев Александр Витальевич</v>
          </cell>
          <cell r="H360">
            <v>0.4</v>
          </cell>
          <cell r="I360">
            <v>15</v>
          </cell>
          <cell r="J360">
            <v>27.23639</v>
          </cell>
          <cell r="K360">
            <v>22.696991666666669</v>
          </cell>
        </row>
        <row r="361">
          <cell r="F361" t="str">
            <v>34-1-22-00677099</v>
          </cell>
          <cell r="G361" t="str">
            <v>Чинчилей Марчел Федорович</v>
          </cell>
          <cell r="H361">
            <v>0.4</v>
          </cell>
          <cell r="I361">
            <v>15</v>
          </cell>
          <cell r="J361">
            <v>27.23639</v>
          </cell>
          <cell r="K361">
            <v>22.696991666666669</v>
          </cell>
        </row>
        <row r="362">
          <cell r="F362" t="str">
            <v>34-1-22-00678775</v>
          </cell>
          <cell r="G362" t="str">
            <v>Чуниашвили Ирина Николаевна</v>
          </cell>
          <cell r="H362">
            <v>0.4</v>
          </cell>
          <cell r="I362">
            <v>15</v>
          </cell>
          <cell r="J362">
            <v>19.663139999999999</v>
          </cell>
          <cell r="K362">
            <v>16.385950000000001</v>
          </cell>
        </row>
        <row r="363">
          <cell r="F363" t="str">
            <v>34-1-22-00677401</v>
          </cell>
          <cell r="G363" t="str">
            <v>Куляшкина Екатерина Евгеньевна</v>
          </cell>
          <cell r="H363">
            <v>0.4</v>
          </cell>
          <cell r="I363">
            <v>15</v>
          </cell>
          <cell r="J363">
            <v>27.23639</v>
          </cell>
          <cell r="K363">
            <v>22.696991666666669</v>
          </cell>
        </row>
        <row r="364">
          <cell r="F364" t="str">
            <v>34-1-22-00678181</v>
          </cell>
          <cell r="G364" t="str">
            <v>Шатаева Оксана Владимировна</v>
          </cell>
          <cell r="H364">
            <v>0.4</v>
          </cell>
          <cell r="I364">
            <v>15</v>
          </cell>
          <cell r="J364">
            <v>27.23639</v>
          </cell>
          <cell r="K364">
            <v>22.696991666666669</v>
          </cell>
        </row>
        <row r="365">
          <cell r="F365" t="str">
            <v>34-1-22-00679265</v>
          </cell>
          <cell r="G365" t="str">
            <v>Сдобнов Алексей Дмитриевич</v>
          </cell>
          <cell r="H365">
            <v>0.4</v>
          </cell>
          <cell r="I365">
            <v>15</v>
          </cell>
          <cell r="J365">
            <v>34.228760000000001</v>
          </cell>
          <cell r="K365">
            <v>28.52396666666667</v>
          </cell>
        </row>
        <row r="366">
          <cell r="F366" t="str">
            <v>34-1-22-00680529</v>
          </cell>
          <cell r="G366" t="str">
            <v>Индивидуальный предприниматель Абдулкаримов Арсен Зубайруевич</v>
          </cell>
          <cell r="H366">
            <v>0.4</v>
          </cell>
          <cell r="I366">
            <v>15</v>
          </cell>
          <cell r="J366">
            <v>34.228760000000001</v>
          </cell>
          <cell r="K366">
            <v>28.52396666666667</v>
          </cell>
        </row>
        <row r="367">
          <cell r="F367" t="str">
            <v>34-1-22-00680783</v>
          </cell>
          <cell r="G367" t="str">
            <v>Медведева Ирина Геннадьевна</v>
          </cell>
          <cell r="H367">
            <v>0.4</v>
          </cell>
          <cell r="I367">
            <v>15</v>
          </cell>
          <cell r="J367">
            <v>34.228760000000001</v>
          </cell>
          <cell r="K367">
            <v>28.52396666666667</v>
          </cell>
        </row>
        <row r="368">
          <cell r="F368" t="str">
            <v>34-1-22-00680073</v>
          </cell>
          <cell r="G368" t="str">
            <v>Фалчари Ной Ашотович</v>
          </cell>
          <cell r="H368">
            <v>0.4</v>
          </cell>
          <cell r="I368">
            <v>15</v>
          </cell>
          <cell r="J368">
            <v>34.228760000000001</v>
          </cell>
          <cell r="K368">
            <v>28.52396666666667</v>
          </cell>
        </row>
        <row r="369">
          <cell r="F369" t="str">
            <v>34-1-22-00682105</v>
          </cell>
          <cell r="G369" t="str">
            <v>ИП Мясоедова Ксения Алексеевна</v>
          </cell>
          <cell r="H369">
            <v>0.4</v>
          </cell>
          <cell r="I369">
            <v>15</v>
          </cell>
          <cell r="J369">
            <v>34.228760000000001</v>
          </cell>
          <cell r="K369">
            <v>28.52396666666667</v>
          </cell>
        </row>
        <row r="370">
          <cell r="F370" t="str">
            <v>34-1-22-00682241</v>
          </cell>
          <cell r="G370" t="str">
            <v>Онучин Артём Андреевич</v>
          </cell>
          <cell r="H370">
            <v>0.4</v>
          </cell>
          <cell r="I370">
            <v>15</v>
          </cell>
          <cell r="J370">
            <v>34.228760000000001</v>
          </cell>
          <cell r="K370">
            <v>28.52396666666667</v>
          </cell>
        </row>
        <row r="371">
          <cell r="F371" t="str">
            <v>34-1-22-00681915</v>
          </cell>
          <cell r="G371" t="str">
            <v>Вольт Александр Александрович</v>
          </cell>
          <cell r="H371">
            <v>0.4</v>
          </cell>
          <cell r="I371">
            <v>15</v>
          </cell>
          <cell r="J371">
            <v>34.228760000000001</v>
          </cell>
          <cell r="K371">
            <v>28.52396666666667</v>
          </cell>
        </row>
        <row r="372">
          <cell r="F372" t="str">
            <v>34-1-22-00681357</v>
          </cell>
          <cell r="G372" t="str">
            <v>Потопольский Станислав Петрович</v>
          </cell>
          <cell r="H372">
            <v>0.4</v>
          </cell>
          <cell r="I372">
            <v>15</v>
          </cell>
          <cell r="J372">
            <v>34.228760000000001</v>
          </cell>
          <cell r="K372">
            <v>28.52396666666667</v>
          </cell>
        </row>
        <row r="373">
          <cell r="F373" t="str">
            <v>34-1-22-00682839</v>
          </cell>
          <cell r="G373" t="str">
            <v>Макаревич Сергей Александрович</v>
          </cell>
          <cell r="H373">
            <v>0.4</v>
          </cell>
          <cell r="I373">
            <v>15</v>
          </cell>
          <cell r="J373">
            <v>34.228760000000001</v>
          </cell>
          <cell r="K373">
            <v>28.52396666666667</v>
          </cell>
        </row>
        <row r="374">
          <cell r="F374" t="str">
            <v>34-1-22-00682767</v>
          </cell>
          <cell r="G374" t="str">
            <v>Хмызова Екатерина Владимировна</v>
          </cell>
          <cell r="H374">
            <v>0.4</v>
          </cell>
          <cell r="I374">
            <v>15</v>
          </cell>
          <cell r="J374">
            <v>34.228760000000001</v>
          </cell>
          <cell r="K374">
            <v>28.52396666666667</v>
          </cell>
        </row>
        <row r="375">
          <cell r="F375" t="str">
            <v>34-1-22-00683147</v>
          </cell>
          <cell r="G375" t="str">
            <v>Кильдяшев Александр Константинович</v>
          </cell>
          <cell r="H375">
            <v>0.4</v>
          </cell>
          <cell r="I375">
            <v>15</v>
          </cell>
          <cell r="J375">
            <v>34.228760000000001</v>
          </cell>
          <cell r="K375">
            <v>28.52396666666667</v>
          </cell>
        </row>
        <row r="376">
          <cell r="F376" t="str">
            <v>34-1-22-00683119</v>
          </cell>
          <cell r="G376" t="str">
            <v>Кильдяшев Александр Константинович</v>
          </cell>
          <cell r="H376">
            <v>0.4</v>
          </cell>
          <cell r="I376">
            <v>15</v>
          </cell>
          <cell r="J376">
            <v>34.228760000000001</v>
          </cell>
          <cell r="K376">
            <v>28.52396666666667</v>
          </cell>
        </row>
        <row r="377">
          <cell r="F377" t="str">
            <v>34-1-22-00680079</v>
          </cell>
          <cell r="G377" t="str">
            <v>Горбунова Валерия Павловна</v>
          </cell>
          <cell r="H377">
            <v>0.4</v>
          </cell>
          <cell r="I377">
            <v>15</v>
          </cell>
          <cell r="J377">
            <v>27.23639</v>
          </cell>
          <cell r="K377">
            <v>22.696991666666669</v>
          </cell>
        </row>
        <row r="378">
          <cell r="F378" t="str">
            <v>34-1-22-00681515</v>
          </cell>
          <cell r="G378" t="str">
            <v>Бедоева Нана Шотаевна</v>
          </cell>
          <cell r="H378">
            <v>0.4</v>
          </cell>
          <cell r="I378">
            <v>15</v>
          </cell>
          <cell r="J378">
            <v>34.228760000000001</v>
          </cell>
          <cell r="K378">
            <v>28.52396666666667</v>
          </cell>
        </row>
        <row r="379">
          <cell r="F379" t="str">
            <v>34-1-22-00681521</v>
          </cell>
          <cell r="G379" t="str">
            <v>Бедоев Баймат Шотаевич</v>
          </cell>
          <cell r="H379">
            <v>0.4</v>
          </cell>
          <cell r="I379">
            <v>15</v>
          </cell>
          <cell r="J379">
            <v>34.228760000000001</v>
          </cell>
          <cell r="K379">
            <v>28.52396666666667</v>
          </cell>
        </row>
        <row r="380">
          <cell r="F380" t="str">
            <v>34-1-22-00681543</v>
          </cell>
          <cell r="G380" t="str">
            <v>Бедоева Нана Шотаевна</v>
          </cell>
          <cell r="H380">
            <v>0.4</v>
          </cell>
          <cell r="I380">
            <v>15</v>
          </cell>
          <cell r="J380">
            <v>34.228760000000001</v>
          </cell>
          <cell r="K380">
            <v>28.52396666666667</v>
          </cell>
        </row>
        <row r="381">
          <cell r="F381" t="str">
            <v>34-1-23-00684133</v>
          </cell>
          <cell r="G381" t="str">
            <v>Сорвачев Евгений Владимирович</v>
          </cell>
          <cell r="H381">
            <v>0.4</v>
          </cell>
          <cell r="I381">
            <v>15</v>
          </cell>
          <cell r="J381">
            <v>34.228760000000001</v>
          </cell>
          <cell r="K381">
            <v>28.52396666666667</v>
          </cell>
        </row>
        <row r="382">
          <cell r="F382" t="str">
            <v>34-1-23-00685475</v>
          </cell>
          <cell r="G382" t="str">
            <v>Индивидуальный предприниматель Бахмадова Яха Алиевна</v>
          </cell>
          <cell r="H382">
            <v>0.4</v>
          </cell>
          <cell r="I382">
            <v>15</v>
          </cell>
          <cell r="J382">
            <v>34.228760000000001</v>
          </cell>
          <cell r="K382">
            <v>28.52396666666667</v>
          </cell>
        </row>
        <row r="383">
          <cell r="F383" t="str">
            <v>34-1-23-00685259</v>
          </cell>
          <cell r="G383" t="str">
            <v>Индивидуальный предприниматель Зоткин Максим Валерьевич</v>
          </cell>
          <cell r="H383">
            <v>0.4</v>
          </cell>
          <cell r="I383">
            <v>15</v>
          </cell>
          <cell r="J383">
            <v>34.228760000000001</v>
          </cell>
          <cell r="K383">
            <v>28.52396666666667</v>
          </cell>
        </row>
        <row r="384">
          <cell r="F384" t="str">
            <v>34-1-23-00684813</v>
          </cell>
          <cell r="G384" t="str">
            <v>Салахова Анастасия Игоревна</v>
          </cell>
          <cell r="H384">
            <v>0.4</v>
          </cell>
          <cell r="I384">
            <v>15</v>
          </cell>
          <cell r="J384">
            <v>34.228760000000001</v>
          </cell>
          <cell r="K384">
            <v>28.52396666666667</v>
          </cell>
        </row>
        <row r="385">
          <cell r="F385" t="str">
            <v>34-1-23-00686711</v>
          </cell>
          <cell r="G385" t="str">
            <v>ИП Шипилова Олеся Николаевна</v>
          </cell>
          <cell r="H385">
            <v>0.4</v>
          </cell>
          <cell r="I385">
            <v>15</v>
          </cell>
          <cell r="J385">
            <v>34.228760000000001</v>
          </cell>
          <cell r="K385">
            <v>28.52396666666667</v>
          </cell>
        </row>
        <row r="386">
          <cell r="F386" t="str">
            <v>34-1-23-00686699</v>
          </cell>
          <cell r="G386" t="str">
            <v>Слободских Марина Викторовна</v>
          </cell>
          <cell r="H386">
            <v>0.4</v>
          </cell>
          <cell r="I386">
            <v>15</v>
          </cell>
          <cell r="J386">
            <v>34.228760000000001</v>
          </cell>
          <cell r="K386">
            <v>28.52396666666667</v>
          </cell>
        </row>
        <row r="387">
          <cell r="F387" t="str">
            <v>34-1-23-00687855</v>
          </cell>
          <cell r="G387" t="str">
            <v>Шамина Татьяна Алексеевна</v>
          </cell>
          <cell r="H387">
            <v>0.4</v>
          </cell>
          <cell r="I387">
            <v>15</v>
          </cell>
          <cell r="J387">
            <v>34.228760000000001</v>
          </cell>
          <cell r="K387">
            <v>28.52396666666667</v>
          </cell>
        </row>
        <row r="388">
          <cell r="F388" t="str">
            <v>34-1-23-00688557</v>
          </cell>
          <cell r="G388" t="str">
            <v>Хачанян Артур Артушевич</v>
          </cell>
          <cell r="H388">
            <v>0.4</v>
          </cell>
          <cell r="I388">
            <v>15</v>
          </cell>
          <cell r="J388">
            <v>34.228760000000001</v>
          </cell>
          <cell r="K388">
            <v>28.52396666666667</v>
          </cell>
        </row>
        <row r="389">
          <cell r="F389" t="str">
            <v>34-1-23-00688951</v>
          </cell>
          <cell r="G389" t="str">
            <v>Архипов Андрей Владимирович</v>
          </cell>
          <cell r="H389">
            <v>0.4</v>
          </cell>
          <cell r="I389">
            <v>15</v>
          </cell>
          <cell r="J389">
            <v>34.228760000000001</v>
          </cell>
          <cell r="K389">
            <v>28.52396666666667</v>
          </cell>
        </row>
        <row r="390">
          <cell r="F390" t="str">
            <v>34-1-23-00690615</v>
          </cell>
          <cell r="G390" t="str">
            <v>Шкуратов Сергей Александрович</v>
          </cell>
          <cell r="H390">
            <v>0.4</v>
          </cell>
          <cell r="I390">
            <v>15</v>
          </cell>
          <cell r="J390">
            <v>34.228760000000001</v>
          </cell>
          <cell r="K390">
            <v>28.52396666666667</v>
          </cell>
        </row>
        <row r="391">
          <cell r="F391" t="str">
            <v>34-1-22-00680123</v>
          </cell>
          <cell r="G391" t="str">
            <v>Ситникова Виктория Михайловна</v>
          </cell>
          <cell r="H391">
            <v>0.4</v>
          </cell>
          <cell r="I391">
            <v>15</v>
          </cell>
          <cell r="J391">
            <v>34.228760000000001</v>
          </cell>
          <cell r="K391">
            <v>28.52396666666667</v>
          </cell>
        </row>
        <row r="392">
          <cell r="F392" t="str">
            <v>34-1-22-00682977; 34-1-23-00683407</v>
          </cell>
          <cell r="G392" t="str">
            <v>Мухтаров Абдурахман Хасбулаевич</v>
          </cell>
          <cell r="H392">
            <v>0.4</v>
          </cell>
          <cell r="I392">
            <v>30</v>
          </cell>
          <cell r="J392">
            <v>81.668440000000004</v>
          </cell>
          <cell r="K392">
            <v>68.057033333333337</v>
          </cell>
        </row>
        <row r="393">
          <cell r="F393" t="str">
            <v>34-1-23-00690851</v>
          </cell>
          <cell r="G393" t="str">
            <v>Общество с ограниченной ответственностью "Водстрой"</v>
          </cell>
          <cell r="H393">
            <v>0.4</v>
          </cell>
          <cell r="I393">
            <v>15</v>
          </cell>
          <cell r="J393">
            <v>47.439680000000003</v>
          </cell>
          <cell r="K393">
            <v>39.53306666666667</v>
          </cell>
        </row>
        <row r="394">
          <cell r="F394" t="str">
            <v>34-1-22-00677015</v>
          </cell>
          <cell r="G394" t="str">
            <v>Администрация Ольшанского сельского поселения Урюпинского муниципального района</v>
          </cell>
          <cell r="H394">
            <v>0.4</v>
          </cell>
          <cell r="I394">
            <v>0.18</v>
          </cell>
          <cell r="J394">
            <v>19.663139999999999</v>
          </cell>
          <cell r="K394">
            <v>16.385950000000001</v>
          </cell>
        </row>
        <row r="395">
          <cell r="F395" t="str">
            <v>34-1-23-00691273</v>
          </cell>
          <cell r="G395" t="str">
            <v>Администрация Салтынского сельского поселения Урюпинского Муниципального района</v>
          </cell>
          <cell r="H395">
            <v>0.4</v>
          </cell>
          <cell r="I395">
            <v>0.24</v>
          </cell>
          <cell r="J395">
            <v>24.113419999999998</v>
          </cell>
          <cell r="K395">
            <v>20.094516666666667</v>
          </cell>
        </row>
        <row r="396">
          <cell r="F396" t="str">
            <v>34-1-23-00692763</v>
          </cell>
          <cell r="G396" t="str">
            <v>Администрация Салтынского сельского поселения Урюпинского Муниципального района</v>
          </cell>
          <cell r="H396">
            <v>0.4</v>
          </cell>
          <cell r="I396">
            <v>0.3</v>
          </cell>
          <cell r="J396">
            <v>24.113419999999998</v>
          </cell>
          <cell r="K396">
            <v>20.094516666666667</v>
          </cell>
        </row>
        <row r="397">
          <cell r="F397" t="str">
            <v>34-1-22-00677001</v>
          </cell>
          <cell r="G397" t="str">
            <v>Администрация Ольшанского сельского поселения Урюпинского муниципального района</v>
          </cell>
          <cell r="H397">
            <v>0.4</v>
          </cell>
          <cell r="I397">
            <v>0.48</v>
          </cell>
          <cell r="J397">
            <v>19.663139999999999</v>
          </cell>
          <cell r="K397">
            <v>16.385950000000001</v>
          </cell>
        </row>
        <row r="398">
          <cell r="F398" t="str">
            <v>34-1-23-00692749</v>
          </cell>
          <cell r="G398" t="str">
            <v>Администрация Салтынского сельского поселения Урюпинского Муниципального района</v>
          </cell>
          <cell r="H398">
            <v>0.4</v>
          </cell>
          <cell r="I398">
            <v>0.48</v>
          </cell>
          <cell r="J398">
            <v>24.113419999999998</v>
          </cell>
          <cell r="K398">
            <v>20.094516666666667</v>
          </cell>
        </row>
        <row r="399">
          <cell r="F399" t="str">
            <v>34-1-23-00689113</v>
          </cell>
          <cell r="G399" t="str">
            <v>Муниципальное казённое учреждение Руднянского городского поселения "Служба эксплуатации муниципального имущества"</v>
          </cell>
          <cell r="H399">
            <v>0.4</v>
          </cell>
          <cell r="I399">
            <v>3</v>
          </cell>
          <cell r="J399">
            <v>34.228760000000001</v>
          </cell>
          <cell r="K399">
            <v>28.52396666666667</v>
          </cell>
        </row>
        <row r="400">
          <cell r="F400" t="str">
            <v>34-1-23-00689913</v>
          </cell>
          <cell r="G400" t="str">
            <v>Администрация Шакинского сельского поселения Кумылженского муниципального района</v>
          </cell>
          <cell r="H400">
            <v>0.4</v>
          </cell>
          <cell r="I400">
            <v>3</v>
          </cell>
          <cell r="J400">
            <v>24.113419999999998</v>
          </cell>
          <cell r="K400">
            <v>20.094516666666667</v>
          </cell>
        </row>
        <row r="401">
          <cell r="F401" t="str">
            <v>34-1-23-00689907</v>
          </cell>
          <cell r="G401" t="str">
            <v>Администрация Шакинского сельского поселения Кумылженского муниципального района</v>
          </cell>
          <cell r="H401">
            <v>0.4</v>
          </cell>
          <cell r="I401">
            <v>3</v>
          </cell>
          <cell r="J401">
            <v>24.113419999999998</v>
          </cell>
          <cell r="K401">
            <v>20.094516666666667</v>
          </cell>
        </row>
        <row r="402">
          <cell r="F402" t="str">
            <v>34-1-23-00689919</v>
          </cell>
          <cell r="G402" t="str">
            <v>Администрация Шакинского сельского поселения Кумылженского муниципального района</v>
          </cell>
          <cell r="H402">
            <v>0.4</v>
          </cell>
          <cell r="I402">
            <v>3</v>
          </cell>
          <cell r="J402">
            <v>24.113419999999998</v>
          </cell>
          <cell r="K402">
            <v>20.094516666666667</v>
          </cell>
        </row>
        <row r="403">
          <cell r="F403" t="str">
            <v>34-1-23-00691277</v>
          </cell>
          <cell r="G403" t="str">
            <v>Муниципальное казённое учреждение Руднянского городского поселения "Служба эксплуатации муниципального имущества"</v>
          </cell>
          <cell r="H403">
            <v>0.4</v>
          </cell>
          <cell r="I403">
            <v>3</v>
          </cell>
          <cell r="J403">
            <v>45.656819999999996</v>
          </cell>
          <cell r="K403">
            <v>38.047350000000002</v>
          </cell>
        </row>
        <row r="404">
          <cell r="F404" t="str">
            <v>34-1-23-00687315</v>
          </cell>
          <cell r="G404" t="str">
            <v>Муниципальное автономное учреждение "Хозяйственно-Эксплуатационная Служба"</v>
          </cell>
          <cell r="H404">
            <v>0.4</v>
          </cell>
          <cell r="I404">
            <v>4</v>
          </cell>
          <cell r="J404">
            <v>34.228760000000001</v>
          </cell>
          <cell r="K404">
            <v>28.52396666666667</v>
          </cell>
        </row>
        <row r="405">
          <cell r="F405" t="str">
            <v>34-1-23-00689219</v>
          </cell>
          <cell r="G405" t="str">
            <v>Комитет транспорта и дорожного хозяйства Волгоградской области</v>
          </cell>
          <cell r="H405">
            <v>0.4</v>
          </cell>
          <cell r="I405">
            <v>5.75</v>
          </cell>
          <cell r="J405">
            <v>52.513649999999998</v>
          </cell>
          <cell r="K405">
            <v>43.761375000000001</v>
          </cell>
        </row>
        <row r="406">
          <cell r="F406" t="str">
            <v>34-1-23-00688971</v>
          </cell>
          <cell r="G406" t="str">
            <v>Комитет транспорта и дорожного хозяйства Волгоградской области</v>
          </cell>
          <cell r="H406">
            <v>0.4</v>
          </cell>
          <cell r="I406">
            <v>7.7</v>
          </cell>
          <cell r="J406">
            <v>52.513649999999998</v>
          </cell>
          <cell r="K406">
            <v>43.761375000000001</v>
          </cell>
        </row>
        <row r="407">
          <cell r="F407" t="str">
            <v>34-1-23-00689187</v>
          </cell>
          <cell r="G407" t="str">
            <v>Комитет транспорта и дорожного хозяйства Волгоградской области</v>
          </cell>
          <cell r="H407">
            <v>0.4</v>
          </cell>
          <cell r="I407">
            <v>9.23</v>
          </cell>
          <cell r="J407">
            <v>34.228760000000001</v>
          </cell>
          <cell r="K407">
            <v>28.52396666666667</v>
          </cell>
        </row>
        <row r="408">
          <cell r="F408" t="str">
            <v>34-1-23-00690961</v>
          </cell>
          <cell r="G408" t="str">
            <v>Выдрина Любовь Андреевна</v>
          </cell>
          <cell r="H408">
            <v>0.4</v>
          </cell>
          <cell r="I408">
            <v>10</v>
          </cell>
          <cell r="J408">
            <v>24.113419999999998</v>
          </cell>
          <cell r="K408">
            <v>20.094516666666667</v>
          </cell>
        </row>
        <row r="409">
          <cell r="F409" t="str">
            <v>34-1-23-00691187</v>
          </cell>
          <cell r="G409" t="str">
            <v>Ларичев Максим Валерьевич</v>
          </cell>
          <cell r="H409">
            <v>0.4</v>
          </cell>
          <cell r="I409">
            <v>12</v>
          </cell>
          <cell r="J409">
            <v>34.228760000000001</v>
          </cell>
          <cell r="K409">
            <v>28.52396666666667</v>
          </cell>
        </row>
        <row r="410">
          <cell r="F410" t="str">
            <v>34-1-23-00692081</v>
          </cell>
          <cell r="G410" t="str">
            <v>Фролов Павел Андреевич</v>
          </cell>
          <cell r="H410">
            <v>0.4</v>
          </cell>
          <cell r="I410">
            <v>14</v>
          </cell>
          <cell r="J410">
            <v>34.228760000000001</v>
          </cell>
          <cell r="K410">
            <v>28.52396666666667</v>
          </cell>
        </row>
        <row r="411">
          <cell r="F411" t="str">
            <v>34-1-23-00689589</v>
          </cell>
          <cell r="G411" t="str">
            <v>Рудько Ирина Хасиповна</v>
          </cell>
          <cell r="H411">
            <v>0.4</v>
          </cell>
          <cell r="I411">
            <v>15</v>
          </cell>
          <cell r="J411">
            <v>34.228760000000001</v>
          </cell>
          <cell r="K411">
            <v>28.52396666666667</v>
          </cell>
        </row>
        <row r="412">
          <cell r="F412" t="str">
            <v>34-1-22-00675901</v>
          </cell>
          <cell r="G412" t="str">
            <v>Незнайкин Александр Владимирович</v>
          </cell>
          <cell r="H412">
            <v>0.4</v>
          </cell>
          <cell r="I412">
            <v>15</v>
          </cell>
          <cell r="J412">
            <v>27.23639</v>
          </cell>
          <cell r="K412">
            <v>22.696991666666669</v>
          </cell>
        </row>
        <row r="413">
          <cell r="F413" t="str">
            <v>34-1-22-00680849</v>
          </cell>
          <cell r="G413" t="str">
            <v>Долбилин Климент Анатольевич</v>
          </cell>
          <cell r="H413">
            <v>0.4</v>
          </cell>
          <cell r="I413">
            <v>15</v>
          </cell>
          <cell r="J413">
            <v>27.23639</v>
          </cell>
          <cell r="K413">
            <v>22.696991666666669</v>
          </cell>
        </row>
        <row r="414">
          <cell r="F414" t="str">
            <v>34-1-23-00684747</v>
          </cell>
          <cell r="G414" t="str">
            <v>Писцова Дарья Борисовна</v>
          </cell>
          <cell r="H414">
            <v>0.4</v>
          </cell>
          <cell r="I414">
            <v>15</v>
          </cell>
          <cell r="J414">
            <v>34.228760000000001</v>
          </cell>
          <cell r="K414">
            <v>28.52396666666667</v>
          </cell>
        </row>
        <row r="415">
          <cell r="F415" t="str">
            <v>34-1-23-00684373</v>
          </cell>
          <cell r="G415" t="str">
            <v>Харатян Анжелла Робертовна</v>
          </cell>
          <cell r="H415">
            <v>0.4</v>
          </cell>
          <cell r="I415">
            <v>15</v>
          </cell>
          <cell r="J415">
            <v>34.228760000000001</v>
          </cell>
          <cell r="K415">
            <v>28.52396666666667</v>
          </cell>
        </row>
        <row r="416">
          <cell r="F416" t="str">
            <v>34-1-23-00686539</v>
          </cell>
          <cell r="G416" t="str">
            <v>Демеу Фатия Шайкулловна</v>
          </cell>
          <cell r="H416">
            <v>0.4</v>
          </cell>
          <cell r="I416">
            <v>15</v>
          </cell>
          <cell r="J416">
            <v>34.228760000000001</v>
          </cell>
          <cell r="K416">
            <v>28.52396666666667</v>
          </cell>
        </row>
        <row r="417">
          <cell r="F417" t="str">
            <v>34-1-23-00687649</v>
          </cell>
          <cell r="G417" t="str">
            <v>Большаков Яков Михайлович</v>
          </cell>
          <cell r="H417">
            <v>0.4</v>
          </cell>
          <cell r="I417">
            <v>15</v>
          </cell>
          <cell r="J417">
            <v>34.228760000000001</v>
          </cell>
          <cell r="K417">
            <v>28.52396666666667</v>
          </cell>
        </row>
        <row r="418">
          <cell r="F418" t="str">
            <v>34-1-23-00686923</v>
          </cell>
          <cell r="G418" t="str">
            <v>Чинчилей Марчел Федорович</v>
          </cell>
          <cell r="H418">
            <v>0.4</v>
          </cell>
          <cell r="I418">
            <v>15</v>
          </cell>
          <cell r="J418">
            <v>34.228760000000001</v>
          </cell>
          <cell r="K418">
            <v>28.52396666666667</v>
          </cell>
        </row>
        <row r="419">
          <cell r="F419" t="str">
            <v>34-1-23-00687975</v>
          </cell>
          <cell r="G419" t="str">
            <v>Фисенко Мария Алексеевна</v>
          </cell>
          <cell r="H419">
            <v>0.4</v>
          </cell>
          <cell r="I419">
            <v>15</v>
          </cell>
          <cell r="J419">
            <v>34.228760000000001</v>
          </cell>
          <cell r="K419">
            <v>28.52396666666667</v>
          </cell>
        </row>
        <row r="420">
          <cell r="F420" t="str">
            <v>34-1-23-00687991</v>
          </cell>
          <cell r="G420" t="str">
            <v>Линькова Дарья Александровна</v>
          </cell>
          <cell r="H420">
            <v>0.4</v>
          </cell>
          <cell r="I420">
            <v>15</v>
          </cell>
          <cell r="J420">
            <v>34.228760000000001</v>
          </cell>
          <cell r="K420">
            <v>28.52396666666667</v>
          </cell>
        </row>
        <row r="421">
          <cell r="F421" t="str">
            <v>34-1-23-00688697</v>
          </cell>
          <cell r="G421" t="str">
            <v>Борисова Евгения Юрьевна</v>
          </cell>
          <cell r="H421">
            <v>0.4</v>
          </cell>
          <cell r="I421">
            <v>15</v>
          </cell>
          <cell r="J421">
            <v>34.228760000000001</v>
          </cell>
          <cell r="K421">
            <v>28.52396666666667</v>
          </cell>
        </row>
        <row r="422">
          <cell r="F422" t="str">
            <v>34-1-23-00688547</v>
          </cell>
          <cell r="G422" t="str">
            <v>Березин Максим Вячеславович</v>
          </cell>
          <cell r="H422">
            <v>0.4</v>
          </cell>
          <cell r="I422">
            <v>15</v>
          </cell>
          <cell r="J422">
            <v>34.228760000000001</v>
          </cell>
          <cell r="K422">
            <v>28.52396666666667</v>
          </cell>
        </row>
        <row r="423">
          <cell r="F423" t="str">
            <v>34-1-23-00688297</v>
          </cell>
          <cell r="G423" t="str">
            <v>Воробьев Александр Сергеевич</v>
          </cell>
          <cell r="H423">
            <v>0.4</v>
          </cell>
          <cell r="I423">
            <v>15</v>
          </cell>
          <cell r="J423">
            <v>34.228760000000001</v>
          </cell>
          <cell r="K423">
            <v>28.52396666666667</v>
          </cell>
        </row>
        <row r="424">
          <cell r="F424" t="str">
            <v>34-1-23-00688921</v>
          </cell>
          <cell r="G424" t="str">
            <v>ИП глава К(Ф)Х Власов Андрей Сергеевич</v>
          </cell>
          <cell r="H424">
            <v>0.4</v>
          </cell>
          <cell r="I424">
            <v>15</v>
          </cell>
          <cell r="J424">
            <v>34.228760000000001</v>
          </cell>
          <cell r="K424">
            <v>28.52396666666667</v>
          </cell>
        </row>
        <row r="425">
          <cell r="F425" t="str">
            <v>34-1-23-00688465</v>
          </cell>
          <cell r="G425" t="str">
            <v>Индивидуальный предприниматель Цимбалюк Алексей Анатольевич</v>
          </cell>
          <cell r="H425">
            <v>0.4</v>
          </cell>
          <cell r="I425">
            <v>15</v>
          </cell>
          <cell r="J425">
            <v>34.228760000000001</v>
          </cell>
          <cell r="K425">
            <v>28.52396666666667</v>
          </cell>
        </row>
        <row r="426">
          <cell r="F426" t="str">
            <v>34-1-23-00689105</v>
          </cell>
          <cell r="G426" t="str">
            <v>Денисенко Виктор Николаевич</v>
          </cell>
          <cell r="H426">
            <v>0.4</v>
          </cell>
          <cell r="I426">
            <v>15</v>
          </cell>
          <cell r="J426">
            <v>34.228760000000001</v>
          </cell>
          <cell r="K426">
            <v>28.52396666666667</v>
          </cell>
        </row>
        <row r="427">
          <cell r="F427" t="str">
            <v>34-1-23-00689093</v>
          </cell>
          <cell r="G427" t="str">
            <v>Иванкова Тамара Николаевна</v>
          </cell>
          <cell r="H427">
            <v>0.4</v>
          </cell>
          <cell r="I427">
            <v>15</v>
          </cell>
          <cell r="J427">
            <v>34.228760000000001</v>
          </cell>
          <cell r="K427">
            <v>28.52396666666667</v>
          </cell>
        </row>
        <row r="428">
          <cell r="F428" t="str">
            <v>34-1-23-00688923</v>
          </cell>
          <cell r="G428" t="str">
            <v xml:space="preserve">Общество с ограниченной ответственностью Частная Охранная Организация"АЯКС-СБ" </v>
          </cell>
          <cell r="H428">
            <v>0.4</v>
          </cell>
          <cell r="I428">
            <v>15</v>
          </cell>
          <cell r="J428">
            <v>34.228760000000001</v>
          </cell>
          <cell r="K428">
            <v>28.52396666666667</v>
          </cell>
        </row>
        <row r="429">
          <cell r="F429" t="str">
            <v>34-1-23-00688131</v>
          </cell>
          <cell r="G429" t="str">
            <v xml:space="preserve">Акционерное общество АО «Почта России» </v>
          </cell>
          <cell r="H429">
            <v>0.4</v>
          </cell>
          <cell r="I429">
            <v>15</v>
          </cell>
          <cell r="J429">
            <v>34.228760000000001</v>
          </cell>
          <cell r="K429">
            <v>28.52396666666667</v>
          </cell>
        </row>
        <row r="430">
          <cell r="F430" t="str">
            <v>34-1-23-00689613</v>
          </cell>
          <cell r="G430" t="str">
            <v>Михайлов Алексей Алексеевич</v>
          </cell>
          <cell r="H430">
            <v>0.4</v>
          </cell>
          <cell r="I430">
            <v>15</v>
          </cell>
          <cell r="J430">
            <v>34.228760000000001</v>
          </cell>
          <cell r="K430">
            <v>28.52396666666667</v>
          </cell>
        </row>
        <row r="431">
          <cell r="F431" t="str">
            <v>34-1-23-00691055</v>
          </cell>
          <cell r="G431" t="str">
            <v>Рабаданов Шамиль Рабаданович</v>
          </cell>
          <cell r="H431">
            <v>0.4</v>
          </cell>
          <cell r="I431">
            <v>15</v>
          </cell>
          <cell r="J431">
            <v>34.228760000000001</v>
          </cell>
          <cell r="K431">
            <v>28.52396666666667</v>
          </cell>
        </row>
        <row r="432">
          <cell r="F432" t="str">
            <v>34-1-23-00691301</v>
          </cell>
          <cell r="G432" t="str">
            <v>ИП Глава КФХ Орешников Михаил Владимирович</v>
          </cell>
          <cell r="H432">
            <v>0.4</v>
          </cell>
          <cell r="I432">
            <v>15</v>
          </cell>
          <cell r="J432">
            <v>34.228760000000001</v>
          </cell>
          <cell r="K432">
            <v>28.52396666666667</v>
          </cell>
        </row>
        <row r="433">
          <cell r="F433" t="str">
            <v>34-1-23-00690197</v>
          </cell>
          <cell r="G433" t="str">
            <v>Близгарев Аркадий Александрович</v>
          </cell>
          <cell r="H433">
            <v>0.4</v>
          </cell>
          <cell r="I433">
            <v>15</v>
          </cell>
          <cell r="J433">
            <v>34.228760000000001</v>
          </cell>
          <cell r="K433">
            <v>28.52396666666667</v>
          </cell>
        </row>
        <row r="434">
          <cell r="F434" t="str">
            <v>34-1-23-00690447</v>
          </cell>
          <cell r="G434" t="str">
            <v>Манжикова Шамиля Халиловна</v>
          </cell>
          <cell r="H434">
            <v>0.4</v>
          </cell>
          <cell r="I434">
            <v>15</v>
          </cell>
          <cell r="J434">
            <v>34.228760000000001</v>
          </cell>
          <cell r="K434">
            <v>28.52396666666667</v>
          </cell>
        </row>
        <row r="435">
          <cell r="F435" t="str">
            <v>34-1-23-00690859</v>
          </cell>
          <cell r="G435" t="str">
            <v>Администрация Ляпичевского сельского поселения Калачевского муниципального района Волгоградской области</v>
          </cell>
          <cell r="H435">
            <v>0.4</v>
          </cell>
          <cell r="I435">
            <v>15</v>
          </cell>
          <cell r="J435">
            <v>34.228760000000001</v>
          </cell>
          <cell r="K435">
            <v>28.52396666666667</v>
          </cell>
        </row>
        <row r="436">
          <cell r="F436" t="str">
            <v>34-1-23-00692427</v>
          </cell>
          <cell r="G436" t="str">
            <v>Полонская Елена Сергеевна</v>
          </cell>
          <cell r="H436">
            <v>0.4</v>
          </cell>
          <cell r="I436">
            <v>15</v>
          </cell>
          <cell r="J436">
            <v>34.228760000000001</v>
          </cell>
          <cell r="K436">
            <v>28.52396666666667</v>
          </cell>
        </row>
        <row r="437">
          <cell r="F437" t="str">
            <v>34-1-23-00693119</v>
          </cell>
          <cell r="G437" t="str">
            <v>Полонская Елена Сергеевна</v>
          </cell>
          <cell r="H437">
            <v>0.4</v>
          </cell>
          <cell r="I437">
            <v>15</v>
          </cell>
          <cell r="J437">
            <v>34.228760000000001</v>
          </cell>
          <cell r="K437">
            <v>28.52396666666667</v>
          </cell>
        </row>
        <row r="438">
          <cell r="F438" t="str">
            <v>34-1-23-00693091</v>
          </cell>
          <cell r="G438" t="str">
            <v>Полонская Елена Сергеевна</v>
          </cell>
          <cell r="H438">
            <v>0.4</v>
          </cell>
          <cell r="I438">
            <v>15</v>
          </cell>
          <cell r="J438">
            <v>34.228760000000001</v>
          </cell>
          <cell r="K438">
            <v>28.52396666666667</v>
          </cell>
        </row>
        <row r="439">
          <cell r="F439" t="str">
            <v>34-1-23-00691695</v>
          </cell>
          <cell r="G439" t="str">
            <v>Зеленяк Евгений Александрович</v>
          </cell>
          <cell r="H439">
            <v>0.4</v>
          </cell>
          <cell r="I439">
            <v>15</v>
          </cell>
          <cell r="J439">
            <v>34.228760000000001</v>
          </cell>
          <cell r="K439">
            <v>28.52396666666667</v>
          </cell>
        </row>
        <row r="440">
          <cell r="F440" t="str">
            <v>34-1-23-00693065</v>
          </cell>
          <cell r="G440" t="str">
            <v>Чинчилей Марчел Федорович</v>
          </cell>
          <cell r="H440">
            <v>0.4</v>
          </cell>
          <cell r="I440">
            <v>15</v>
          </cell>
          <cell r="J440">
            <v>34.228760000000001</v>
          </cell>
          <cell r="K440">
            <v>28.52396666666667</v>
          </cell>
        </row>
        <row r="441">
          <cell r="F441" t="str">
            <v>34-1-23-00689899</v>
          </cell>
          <cell r="G441" t="str">
            <v>Акционерное общество "Первая Башенная Компания"</v>
          </cell>
          <cell r="H441">
            <v>0.4</v>
          </cell>
          <cell r="I441">
            <v>15</v>
          </cell>
          <cell r="J441">
            <v>34.228760000000001</v>
          </cell>
          <cell r="K441">
            <v>28.52396666666667</v>
          </cell>
        </row>
        <row r="442">
          <cell r="F442" t="str">
            <v>34-1-23-00693681</v>
          </cell>
          <cell r="G442" t="str">
            <v>Давыдов Алексей Леонидович</v>
          </cell>
          <cell r="H442">
            <v>0.4</v>
          </cell>
          <cell r="I442">
            <v>15</v>
          </cell>
          <cell r="J442">
            <v>34.228760000000001</v>
          </cell>
          <cell r="K442">
            <v>28.52396666666667</v>
          </cell>
        </row>
        <row r="443">
          <cell r="F443" t="str">
            <v>34-1-23-00693101</v>
          </cell>
          <cell r="G443" t="str">
            <v>Индивидуальный предприниматель глава КФХ Егоров Александр Юрьевич</v>
          </cell>
          <cell r="H443">
            <v>0.4</v>
          </cell>
          <cell r="I443">
            <v>15</v>
          </cell>
          <cell r="J443">
            <v>34.228760000000001</v>
          </cell>
          <cell r="K443">
            <v>28.52396666666667</v>
          </cell>
        </row>
        <row r="444">
          <cell r="F444" t="str">
            <v>34-1-23-00694351</v>
          </cell>
          <cell r="G444" t="str">
            <v>Дубровский Георгий Валерьевич</v>
          </cell>
          <cell r="H444">
            <v>0.4</v>
          </cell>
          <cell r="I444">
            <v>15</v>
          </cell>
          <cell r="J444">
            <v>34.228760000000001</v>
          </cell>
          <cell r="K444">
            <v>28.52396666666667</v>
          </cell>
        </row>
        <row r="445">
          <cell r="F445" t="str">
            <v>34-1-23-00693743</v>
          </cell>
          <cell r="G445" t="str">
            <v>Черкашин Роман Валентинович</v>
          </cell>
          <cell r="H445">
            <v>0.4</v>
          </cell>
          <cell r="I445">
            <v>15</v>
          </cell>
          <cell r="J445">
            <v>34.228760000000001</v>
          </cell>
          <cell r="K445">
            <v>28.52396666666667</v>
          </cell>
        </row>
        <row r="446">
          <cell r="F446" t="str">
            <v>34-1-23-00694407</v>
          </cell>
          <cell r="G446" t="str">
            <v>Ломтев Дмитрий Иванович</v>
          </cell>
          <cell r="H446">
            <v>0.4</v>
          </cell>
          <cell r="I446">
            <v>15</v>
          </cell>
          <cell r="J446">
            <v>34.228760000000001</v>
          </cell>
          <cell r="K446">
            <v>28.52396666666667</v>
          </cell>
        </row>
        <row r="447">
          <cell r="F447" t="str">
            <v>34-1-23-00695025</v>
          </cell>
          <cell r="G447" t="str">
            <v>Ульянов Максим Ильич</v>
          </cell>
          <cell r="H447">
            <v>0.4</v>
          </cell>
          <cell r="I447">
            <v>15</v>
          </cell>
          <cell r="J447">
            <v>34.228760000000001</v>
          </cell>
          <cell r="K447">
            <v>28.52396666666667</v>
          </cell>
        </row>
        <row r="448">
          <cell r="F448" t="str">
            <v>34-1-23-00697359</v>
          </cell>
          <cell r="G448" t="str">
            <v>Кулешова Любовь Геннадьевна</v>
          </cell>
          <cell r="H448">
            <v>0.4</v>
          </cell>
          <cell r="I448">
            <v>15</v>
          </cell>
          <cell r="J448">
            <v>34.228760000000001</v>
          </cell>
          <cell r="K448">
            <v>28.52396666666667</v>
          </cell>
        </row>
        <row r="449">
          <cell r="F449" t="str">
            <v>34-1-23-00696537</v>
          </cell>
          <cell r="G449" t="str">
            <v>Петросов Степан Михайлович</v>
          </cell>
          <cell r="H449">
            <v>0.4</v>
          </cell>
          <cell r="I449">
            <v>15</v>
          </cell>
          <cell r="J449">
            <v>34.228760000000001</v>
          </cell>
          <cell r="K449">
            <v>28.52396666666667</v>
          </cell>
        </row>
        <row r="450">
          <cell r="F450" t="str">
            <v>34-1-23-00696285</v>
          </cell>
          <cell r="G450" t="str">
            <v>Карапетян Нинел Левиковна</v>
          </cell>
          <cell r="H450">
            <v>0.4</v>
          </cell>
          <cell r="I450">
            <v>15</v>
          </cell>
          <cell r="J450">
            <v>34.228760000000001</v>
          </cell>
          <cell r="K450">
            <v>28.52396666666667</v>
          </cell>
        </row>
        <row r="451">
          <cell r="F451" t="str">
            <v>34-1-21-00577633</v>
          </cell>
          <cell r="G451" t="str">
            <v>Акционерное общество "Волгоградгоргаз"</v>
          </cell>
          <cell r="H451">
            <v>0.4</v>
          </cell>
          <cell r="I451">
            <v>1</v>
          </cell>
          <cell r="J451">
            <v>3.7751900000000003</v>
          </cell>
          <cell r="K451">
            <v>3.1459916666666672</v>
          </cell>
        </row>
        <row r="452">
          <cell r="F452" t="str">
            <v>34-1-22-00678331</v>
          </cell>
          <cell r="G452" t="str">
            <v>Бочковой Дмитрий Иванович</v>
          </cell>
          <cell r="H452">
            <v>0.4</v>
          </cell>
          <cell r="I452">
            <v>10</v>
          </cell>
          <cell r="J452">
            <v>27.23639</v>
          </cell>
          <cell r="K452">
            <v>22.696991666666669</v>
          </cell>
        </row>
        <row r="453">
          <cell r="F453" t="str">
            <v>34-1-23-00688195</v>
          </cell>
          <cell r="G453" t="str">
            <v>Администрация Майоровского сельского поселения Котельниковского муниципального района Волгоградской области</v>
          </cell>
          <cell r="H453">
            <v>0.4</v>
          </cell>
          <cell r="I453">
            <v>0.2</v>
          </cell>
          <cell r="J453">
            <v>24.113419999999998</v>
          </cell>
          <cell r="K453">
            <v>20.094516666666667</v>
          </cell>
        </row>
        <row r="454">
          <cell r="F454" t="str">
            <v>34-1-23-00689849</v>
          </cell>
          <cell r="G454" t="str">
            <v>Публичное акционерное общество "Мобильные Теле Системы" (ПАО "МТС")</v>
          </cell>
          <cell r="H454">
            <v>0.4</v>
          </cell>
          <cell r="I454">
            <v>10</v>
          </cell>
          <cell r="J454">
            <v>34.228760000000001</v>
          </cell>
          <cell r="K454">
            <v>28.52396666666667</v>
          </cell>
        </row>
        <row r="455">
          <cell r="F455" t="str">
            <v>34-1-23-00691303</v>
          </cell>
          <cell r="G455" t="str">
            <v>Администрация Семеновского сельского поселения Камышинского муниципального района Волгоградской области</v>
          </cell>
          <cell r="H455">
            <v>0.4</v>
          </cell>
          <cell r="I455">
            <v>15</v>
          </cell>
          <cell r="J455">
            <v>34.228760000000001</v>
          </cell>
          <cell r="K455">
            <v>28.52396666666667</v>
          </cell>
        </row>
        <row r="456">
          <cell r="F456" t="str">
            <v>34-1-23-00689923</v>
          </cell>
          <cell r="G456" t="str">
            <v>Муниципального казённого учреждени "Благоустройство" Сосновского сельского поселения</v>
          </cell>
          <cell r="H456">
            <v>0.4</v>
          </cell>
          <cell r="I456">
            <v>0.25</v>
          </cell>
          <cell r="J456">
            <v>24.113419999999998</v>
          </cell>
          <cell r="K456">
            <v>20.094516666666667</v>
          </cell>
        </row>
        <row r="457">
          <cell r="F457" t="str">
            <v>34-1-23-00691395</v>
          </cell>
          <cell r="G457" t="str">
            <v>ИП глава КФХ Магомедов Магомед Маллаевич</v>
          </cell>
          <cell r="H457">
            <v>0.4</v>
          </cell>
          <cell r="I457">
            <v>15</v>
          </cell>
          <cell r="J457">
            <v>34.228760000000001</v>
          </cell>
          <cell r="K457">
            <v>28.52396666666667</v>
          </cell>
        </row>
        <row r="458">
          <cell r="F458" t="str">
            <v>34-1-23-00692183</v>
          </cell>
          <cell r="G458" t="str">
            <v>Исимгалиев Александр Александрович</v>
          </cell>
          <cell r="H458">
            <v>0.4</v>
          </cell>
          <cell r="I458">
            <v>15</v>
          </cell>
          <cell r="J458">
            <v>34.228760000000001</v>
          </cell>
          <cell r="K458">
            <v>28.52396666666667</v>
          </cell>
        </row>
        <row r="459">
          <cell r="F459" t="str">
            <v>34-1-23-00690547</v>
          </cell>
          <cell r="G459" t="str">
            <v>Администрация Даниловского муниципального района Волгоградской области</v>
          </cell>
          <cell r="H459">
            <v>0.4</v>
          </cell>
          <cell r="I459">
            <v>1.5</v>
          </cell>
          <cell r="J459">
            <v>24.113419999999998</v>
          </cell>
          <cell r="K459">
            <v>20.094516666666667</v>
          </cell>
        </row>
        <row r="460">
          <cell r="F460" t="str">
            <v>34-1-23-00692331</v>
          </cell>
          <cell r="G460" t="str">
            <v>Администрация Белопрудского сельского поселения Даниловского муниципального района Волгоградской области</v>
          </cell>
          <cell r="H460">
            <v>0.4</v>
          </cell>
          <cell r="I460">
            <v>5</v>
          </cell>
          <cell r="J460">
            <v>24.113419999999998</v>
          </cell>
          <cell r="K460">
            <v>20.094516666666667</v>
          </cell>
        </row>
        <row r="461">
          <cell r="F461" t="str">
            <v>34-1-23-00692347</v>
          </cell>
          <cell r="G461" t="str">
            <v>Администрация Белопрудского сельского поселения Даниловского муниципального района Волгоградской области</v>
          </cell>
          <cell r="H461">
            <v>0.4</v>
          </cell>
          <cell r="I461">
            <v>2</v>
          </cell>
          <cell r="J461">
            <v>24.113419999999998</v>
          </cell>
          <cell r="K461">
            <v>20.094516666666667</v>
          </cell>
        </row>
        <row r="462">
          <cell r="F462" t="str">
            <v>34-1-23-00692371</v>
          </cell>
          <cell r="G462" t="str">
            <v>Администрация Белопрудского сельского поселения Даниловского муниципального района Волгоградской области</v>
          </cell>
          <cell r="H462">
            <v>0.4</v>
          </cell>
          <cell r="I462">
            <v>2</v>
          </cell>
          <cell r="J462">
            <v>24.113419999999998</v>
          </cell>
          <cell r="K462">
            <v>20.094516666666667</v>
          </cell>
        </row>
        <row r="463">
          <cell r="F463" t="str">
            <v>34-1-23-00691923</v>
          </cell>
          <cell r="G463" t="str">
            <v>Муниципального казённого учреждени "Благоустройство" Сосновского сельского поселения</v>
          </cell>
          <cell r="H463">
            <v>0.4</v>
          </cell>
          <cell r="I463">
            <v>0.25</v>
          </cell>
          <cell r="J463">
            <v>24.113419999999998</v>
          </cell>
          <cell r="K463">
            <v>20.094516666666667</v>
          </cell>
        </row>
        <row r="464">
          <cell r="F464" t="str">
            <v>34-1-23-00691203</v>
          </cell>
          <cell r="G464" t="str">
            <v>Администрация Ленинского сельского поселения Николаевского муниципального района Волгоградской области</v>
          </cell>
          <cell r="H464">
            <v>0.4</v>
          </cell>
          <cell r="I464">
            <v>1</v>
          </cell>
          <cell r="J464">
            <v>24.113419999999998</v>
          </cell>
          <cell r="K464">
            <v>20.094516666666667</v>
          </cell>
        </row>
        <row r="465">
          <cell r="F465" t="str">
            <v>34-1-23-00694699</v>
          </cell>
          <cell r="G465" t="str">
            <v>Цепляев Алексей Александрович</v>
          </cell>
          <cell r="H465">
            <v>0.4</v>
          </cell>
          <cell r="I465">
            <v>15</v>
          </cell>
          <cell r="J465">
            <v>34.228760000000001</v>
          </cell>
          <cell r="K465">
            <v>28.52396666666667</v>
          </cell>
        </row>
        <row r="466">
          <cell r="F466" t="str">
            <v>34-1-23-00693689</v>
          </cell>
          <cell r="G466" t="str">
            <v>Соловьев Владимир Александрович</v>
          </cell>
          <cell r="H466">
            <v>0.4</v>
          </cell>
          <cell r="I466">
            <v>15</v>
          </cell>
          <cell r="J466">
            <v>34.228760000000001</v>
          </cell>
          <cell r="K466">
            <v>28.52396666666667</v>
          </cell>
        </row>
        <row r="467">
          <cell r="F467" t="str">
            <v>34-1-23-00695371</v>
          </cell>
          <cell r="G467" t="str">
            <v>Акционерное общество "Первая Башенная Компания"</v>
          </cell>
          <cell r="H467">
            <v>0.4</v>
          </cell>
          <cell r="I467">
            <v>15</v>
          </cell>
          <cell r="J467">
            <v>34.228760000000001</v>
          </cell>
          <cell r="K467">
            <v>28.52396666666667</v>
          </cell>
        </row>
        <row r="468">
          <cell r="F468" t="str">
            <v>34-1-23-00696461</v>
          </cell>
          <cell r="G468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468">
            <v>0.4</v>
          </cell>
          <cell r="I468">
            <v>0.15</v>
          </cell>
          <cell r="J468">
            <v>24.113419999999998</v>
          </cell>
          <cell r="K468">
            <v>20.094516666666667</v>
          </cell>
        </row>
        <row r="469">
          <cell r="F469" t="str">
            <v>34-1-22-00658431</v>
          </cell>
          <cell r="G469" t="str">
            <v>Публичное акционерное общество "Мобильные ТелеСистемы"</v>
          </cell>
          <cell r="H469">
            <v>0.4</v>
          </cell>
          <cell r="I469">
            <v>0.1</v>
          </cell>
          <cell r="J469">
            <v>0.44677999999999995</v>
          </cell>
          <cell r="K469">
            <v>0.37231666666666663</v>
          </cell>
        </row>
        <row r="470">
          <cell r="F470" t="str">
            <v>34-1-22-00666197</v>
          </cell>
          <cell r="G470" t="str">
            <v>ООО "ГП-СТРОЙ 34"</v>
          </cell>
          <cell r="H470">
            <v>0.4</v>
          </cell>
          <cell r="I470">
            <v>15</v>
          </cell>
          <cell r="J470">
            <v>38.201540000000001</v>
          </cell>
          <cell r="K470">
            <v>31.834616666666669</v>
          </cell>
        </row>
        <row r="471">
          <cell r="F471" t="str">
            <v>34-1-22-00668701</v>
          </cell>
          <cell r="G471" t="str">
            <v>Рябич Ольга Николаевна</v>
          </cell>
          <cell r="H471">
            <v>0.4</v>
          </cell>
          <cell r="I471">
            <v>15</v>
          </cell>
          <cell r="J471">
            <v>27.23639</v>
          </cell>
          <cell r="K471">
            <v>22.696991666666669</v>
          </cell>
        </row>
        <row r="472">
          <cell r="F472" t="str">
            <v>34-1-22-00665647</v>
          </cell>
          <cell r="G472" t="str">
            <v>Администрация Каршевитского сельского поселения Ленинского муниципального района Волгоградской области</v>
          </cell>
          <cell r="H472">
            <v>0.4</v>
          </cell>
          <cell r="I472">
            <v>3</v>
          </cell>
          <cell r="J472">
            <v>27.23639</v>
          </cell>
          <cell r="K472">
            <v>22.696991666666669</v>
          </cell>
        </row>
        <row r="473">
          <cell r="F473" t="str">
            <v>34-1-22-00676981</v>
          </cell>
          <cell r="G473" t="str">
            <v>Димитрова Елена Валерьевна</v>
          </cell>
          <cell r="H473">
            <v>0.4</v>
          </cell>
          <cell r="I473">
            <v>15</v>
          </cell>
          <cell r="J473">
            <v>27.23639</v>
          </cell>
          <cell r="K473">
            <v>22.696991666666669</v>
          </cell>
        </row>
        <row r="474">
          <cell r="F474" t="str">
            <v>34-1-23-00689345</v>
          </cell>
          <cell r="G474" t="str">
            <v>Муниципальное учреждение "Благоустройство" администрации Александровского сельского поселения Жирновского муниципального района Волгоградской области</v>
          </cell>
          <cell r="H474">
            <v>0.4</v>
          </cell>
          <cell r="I474">
            <v>3.5</v>
          </cell>
          <cell r="J474">
            <v>24.113419999999998</v>
          </cell>
          <cell r="K474">
            <v>20.094516666666667</v>
          </cell>
        </row>
        <row r="475">
          <cell r="F475" t="str">
            <v>34-1-23-00690583</v>
          </cell>
          <cell r="G475" t="str">
            <v>Администрация Островского сельского поселения Даниловского муниципального района Волгоградской области</v>
          </cell>
          <cell r="H475">
            <v>0.4</v>
          </cell>
          <cell r="I475">
            <v>1</v>
          </cell>
          <cell r="J475">
            <v>24.113419999999998</v>
          </cell>
          <cell r="K475">
            <v>20.094516666666667</v>
          </cell>
        </row>
        <row r="476">
          <cell r="F476" t="str">
            <v>34-1-23-00690719</v>
          </cell>
          <cell r="G476" t="str">
            <v>Ковалев Юрий Владиславович</v>
          </cell>
          <cell r="H476">
            <v>0.4</v>
          </cell>
          <cell r="I476">
            <v>15</v>
          </cell>
          <cell r="J476">
            <v>34.228760000000001</v>
          </cell>
          <cell r="K476">
            <v>28.52396666666667</v>
          </cell>
        </row>
        <row r="477">
          <cell r="F477" t="str">
            <v>34-1-23-00686657</v>
          </cell>
          <cell r="G477" t="str">
            <v>Антонов Артем Александрович</v>
          </cell>
          <cell r="H477">
            <v>0.4</v>
          </cell>
          <cell r="I477">
            <v>15</v>
          </cell>
          <cell r="J477">
            <v>34.228760000000001</v>
          </cell>
          <cell r="K477">
            <v>28.52396666666667</v>
          </cell>
        </row>
        <row r="478">
          <cell r="F478" t="str">
            <v>34-1-23-00691927</v>
          </cell>
          <cell r="G478" t="str">
            <v>Хрущак Владислав Евгеньевич</v>
          </cell>
          <cell r="H478">
            <v>0.4</v>
          </cell>
          <cell r="I478">
            <v>15</v>
          </cell>
          <cell r="J478">
            <v>34.228760000000001</v>
          </cell>
          <cell r="K478">
            <v>28.52396666666667</v>
          </cell>
        </row>
        <row r="479">
          <cell r="F479" t="str">
            <v>34-1-23-00693853</v>
          </cell>
          <cell r="G479" t="str">
            <v>Курдюков Иван Петрович</v>
          </cell>
          <cell r="H479">
            <v>0.4</v>
          </cell>
          <cell r="I479">
            <v>15</v>
          </cell>
          <cell r="J479">
            <v>34.228760000000001</v>
          </cell>
          <cell r="K479">
            <v>28.52396666666667</v>
          </cell>
        </row>
        <row r="480">
          <cell r="F480" t="str">
            <v>34-1-23-00692699</v>
          </cell>
          <cell r="G480" t="str">
            <v>Публичное акционерное общество "Ростелеком"</v>
          </cell>
          <cell r="H480">
            <v>0.4</v>
          </cell>
          <cell r="I480">
            <v>7.5</v>
          </cell>
          <cell r="J480">
            <v>34.228760000000001</v>
          </cell>
          <cell r="K480">
            <v>28.52396666666667</v>
          </cell>
        </row>
        <row r="481">
          <cell r="F481" t="str">
            <v>34-1-23-00692039</v>
          </cell>
          <cell r="G481" t="str">
            <v>Публичное акционерное общество "Ростелеком"</v>
          </cell>
          <cell r="H481">
            <v>0.4</v>
          </cell>
          <cell r="I481">
            <v>7.5</v>
          </cell>
          <cell r="J481">
            <v>34.228760000000001</v>
          </cell>
          <cell r="K481">
            <v>28.52396666666667</v>
          </cell>
        </row>
        <row r="482">
          <cell r="F482" t="str">
            <v>34-1-23-00688699</v>
          </cell>
          <cell r="G482" t="str">
            <v>Акционерное общество "Почта России"</v>
          </cell>
          <cell r="H482">
            <v>0.4</v>
          </cell>
          <cell r="I482">
            <v>15</v>
          </cell>
          <cell r="J482">
            <v>34.228760000000001</v>
          </cell>
          <cell r="K482">
            <v>28.52396666666667</v>
          </cell>
        </row>
        <row r="483">
          <cell r="F483" t="str">
            <v>34-1-23-00693215</v>
          </cell>
          <cell r="G483" t="str">
            <v>Публичное акционерное общество " РОСТЕЛЕКОМ"</v>
          </cell>
          <cell r="H483">
            <v>0.4</v>
          </cell>
          <cell r="I483">
            <v>7.5</v>
          </cell>
          <cell r="J483">
            <v>34.228760000000001</v>
          </cell>
          <cell r="K483">
            <v>28.52396666666667</v>
          </cell>
        </row>
        <row r="484">
          <cell r="F484" t="str">
            <v>34-1-23-00692917</v>
          </cell>
          <cell r="G484" t="str">
            <v>Кулишенко Татьяна Львовна</v>
          </cell>
          <cell r="H484">
            <v>0.4</v>
          </cell>
          <cell r="I484">
            <v>15</v>
          </cell>
          <cell r="J484">
            <v>34.228760000000001</v>
          </cell>
          <cell r="K484">
            <v>28.52396666666667</v>
          </cell>
        </row>
        <row r="485">
          <cell r="F485" t="str">
            <v>34-1-23-00694337</v>
          </cell>
          <cell r="G485" t="str">
            <v>Бочкарев Сергей Александрович</v>
          </cell>
          <cell r="H485">
            <v>0.4</v>
          </cell>
          <cell r="I485">
            <v>15</v>
          </cell>
          <cell r="J485">
            <v>34.228760000000001</v>
          </cell>
          <cell r="K485">
            <v>28.52396666666667</v>
          </cell>
        </row>
        <row r="486">
          <cell r="F486" t="str">
            <v>34-1-23-00694369</v>
          </cell>
          <cell r="G486" t="str">
            <v>Захарова Лина Сергеевна</v>
          </cell>
          <cell r="H486">
            <v>0.4</v>
          </cell>
          <cell r="I486">
            <v>15</v>
          </cell>
          <cell r="J486">
            <v>34.228760000000001</v>
          </cell>
          <cell r="K486">
            <v>28.52396666666667</v>
          </cell>
        </row>
        <row r="487">
          <cell r="F487" t="str">
            <v>34-1-23-00694173</v>
          </cell>
          <cell r="G487" t="str">
            <v>Шведова Елена Александровна</v>
          </cell>
          <cell r="H487">
            <v>0.4</v>
          </cell>
          <cell r="I487">
            <v>15</v>
          </cell>
          <cell r="J487">
            <v>34.228760000000001</v>
          </cell>
          <cell r="K487">
            <v>28.52396666666667</v>
          </cell>
        </row>
        <row r="488">
          <cell r="F488" t="str">
            <v>34-1-23-00691825</v>
          </cell>
          <cell r="G488" t="str">
            <v>Парфенов Константин Владиленович</v>
          </cell>
          <cell r="H488">
            <v>0.4</v>
          </cell>
          <cell r="I488">
            <v>15</v>
          </cell>
          <cell r="J488">
            <v>24.113419999999998</v>
          </cell>
          <cell r="K488">
            <v>20.094516666666667</v>
          </cell>
        </row>
        <row r="489">
          <cell r="F489" t="str">
            <v>34-1-23-00693633</v>
          </cell>
          <cell r="G489" t="str">
            <v>Алимова Татьяна Геннадьевна</v>
          </cell>
          <cell r="H489">
            <v>0.4</v>
          </cell>
          <cell r="I489">
            <v>15</v>
          </cell>
          <cell r="J489">
            <v>34.228760000000001</v>
          </cell>
          <cell r="K489">
            <v>28.52396666666667</v>
          </cell>
        </row>
        <row r="490">
          <cell r="F490" t="str">
            <v>34-1-23-00693683</v>
          </cell>
          <cell r="G490" t="str">
            <v>Саакян Наира Сосиковна</v>
          </cell>
          <cell r="H490">
            <v>0.4</v>
          </cell>
          <cell r="I490">
            <v>15</v>
          </cell>
          <cell r="J490">
            <v>34.228760000000001</v>
          </cell>
          <cell r="K490">
            <v>28.52396666666667</v>
          </cell>
        </row>
        <row r="491">
          <cell r="F491" t="str">
            <v>34-1-23-00692903</v>
          </cell>
          <cell r="G491" t="str">
            <v>Публичное акционерное общество "Ростелеком"</v>
          </cell>
          <cell r="H491">
            <v>0.4</v>
          </cell>
          <cell r="I491">
            <v>7.5</v>
          </cell>
          <cell r="J491">
            <v>34.228760000000001</v>
          </cell>
          <cell r="K491">
            <v>28.52396666666667</v>
          </cell>
        </row>
        <row r="492">
          <cell r="F492" t="str">
            <v>34-1-23-00692931</v>
          </cell>
          <cell r="G492" t="str">
            <v>Публичное акционерное общество "Ростелеком"</v>
          </cell>
          <cell r="H492">
            <v>0.4</v>
          </cell>
          <cell r="I492">
            <v>7.5</v>
          </cell>
          <cell r="J492">
            <v>34.228760000000001</v>
          </cell>
          <cell r="K492">
            <v>28.52396666666667</v>
          </cell>
        </row>
        <row r="493">
          <cell r="F493" t="str">
            <v>34-1-23-00691051</v>
          </cell>
          <cell r="G493" t="str">
            <v>Акционерное общество "Почта России"; Управление федеральной почтовой связи Волгоградской области</v>
          </cell>
          <cell r="H493">
            <v>0.4</v>
          </cell>
          <cell r="I493">
            <v>15</v>
          </cell>
          <cell r="J493">
            <v>34.228760000000001</v>
          </cell>
          <cell r="K493">
            <v>28.52396666666667</v>
          </cell>
        </row>
        <row r="494">
          <cell r="F494" t="str">
            <v>34-1-23-00691099</v>
          </cell>
          <cell r="G494" t="str">
            <v>Акционерное общество "Почта России"; Управление федеральной почтовой связи Волгоградской области</v>
          </cell>
          <cell r="H494">
            <v>0.4</v>
          </cell>
          <cell r="I494">
            <v>15</v>
          </cell>
          <cell r="J494">
            <v>34.228760000000001</v>
          </cell>
          <cell r="K494">
            <v>28.52396666666667</v>
          </cell>
        </row>
        <row r="495">
          <cell r="F495" t="str">
            <v>34-1-23-00692111</v>
          </cell>
          <cell r="G495" t="str">
            <v>Акционерное общество "Почта России"</v>
          </cell>
          <cell r="H495">
            <v>0.4</v>
          </cell>
          <cell r="I495">
            <v>15</v>
          </cell>
          <cell r="J495">
            <v>34.228760000000001</v>
          </cell>
          <cell r="K495">
            <v>28.52396666666667</v>
          </cell>
        </row>
        <row r="496">
          <cell r="F496" t="str">
            <v>34-1-23-00693421</v>
          </cell>
          <cell r="G496" t="str">
            <v>Бюджетное учреждение Администрация Пронинского сельского поселения Серафимовичского муниципального района Волгоградской области</v>
          </cell>
          <cell r="H496">
            <v>0.4</v>
          </cell>
          <cell r="I496">
            <v>0.5</v>
          </cell>
          <cell r="J496">
            <v>24.113419999999998</v>
          </cell>
          <cell r="K496">
            <v>20.094516666666667</v>
          </cell>
        </row>
        <row r="497">
          <cell r="F497" t="str">
            <v>34-1-23-00692295</v>
          </cell>
          <cell r="G497" t="str">
            <v>Муниципальное казенное учреждение «Культура» Левчуновского сельского поселения Николаевского муниципального района Волгоградской области</v>
          </cell>
          <cell r="H497">
            <v>0.4</v>
          </cell>
          <cell r="I497">
            <v>3</v>
          </cell>
          <cell r="J497">
            <v>24.113419999999998</v>
          </cell>
          <cell r="K497">
            <v>20.094516666666667</v>
          </cell>
        </row>
        <row r="498">
          <cell r="F498" t="str">
            <v>34-1-23-00694137</v>
          </cell>
          <cell r="G498" t="str">
            <v>Аллахвердиев Парвиз Сардар оглы</v>
          </cell>
          <cell r="H498">
            <v>0.4</v>
          </cell>
          <cell r="I498">
            <v>15</v>
          </cell>
          <cell r="J498">
            <v>34.228760000000001</v>
          </cell>
          <cell r="K498">
            <v>28.52396666666667</v>
          </cell>
        </row>
        <row r="499">
          <cell r="F499" t="str">
            <v>34-1-23-00695001</v>
          </cell>
          <cell r="G499" t="str">
            <v>Москальчук Елена Викторовна</v>
          </cell>
          <cell r="H499">
            <v>0.4</v>
          </cell>
          <cell r="I499">
            <v>15</v>
          </cell>
          <cell r="J499">
            <v>34.228760000000001</v>
          </cell>
          <cell r="K499">
            <v>28.52396666666667</v>
          </cell>
        </row>
        <row r="500">
          <cell r="F500" t="str">
            <v>34-1-23-00695007</v>
          </cell>
          <cell r="G500" t="str">
            <v>Лаптева Надежда Александровна</v>
          </cell>
          <cell r="H500">
            <v>0.4</v>
          </cell>
          <cell r="I500">
            <v>15</v>
          </cell>
          <cell r="J500">
            <v>24.113419999999998</v>
          </cell>
          <cell r="K500">
            <v>20.094516666666667</v>
          </cell>
        </row>
        <row r="501">
          <cell r="F501" t="str">
            <v>34-1-23-00693223</v>
          </cell>
          <cell r="G501" t="str">
            <v>Администрация Демидовского сельского поселения Быковского муниципального района</v>
          </cell>
          <cell r="H501">
            <v>0.4</v>
          </cell>
          <cell r="I501">
            <v>1.5</v>
          </cell>
          <cell r="J501">
            <v>24.113419999999998</v>
          </cell>
          <cell r="K501">
            <v>20.094516666666667</v>
          </cell>
        </row>
        <row r="502">
          <cell r="F502" t="str">
            <v>34-1-23-00695705</v>
          </cell>
          <cell r="G502" t="str">
            <v>Посевин Артем Игоревич</v>
          </cell>
          <cell r="H502">
            <v>0.4</v>
          </cell>
          <cell r="I502">
            <v>15</v>
          </cell>
          <cell r="J502">
            <v>34.228760000000001</v>
          </cell>
          <cell r="K502">
            <v>28.52396666666667</v>
          </cell>
        </row>
        <row r="503">
          <cell r="F503" t="str">
            <v>34-1-23-00690367</v>
          </cell>
          <cell r="G503" t="str">
            <v xml:space="preserve">Акционерное общество АО «Почта России» </v>
          </cell>
          <cell r="H503">
            <v>0.4</v>
          </cell>
          <cell r="I503">
            <v>15</v>
          </cell>
          <cell r="J503">
            <v>34.228760000000001</v>
          </cell>
          <cell r="K503">
            <v>28.52396666666667</v>
          </cell>
        </row>
        <row r="504">
          <cell r="F504" t="str">
            <v>34-1-23-00694167</v>
          </cell>
          <cell r="G504" t="str">
            <v>Администрация Усть-Хопёрского сельского поселения</v>
          </cell>
          <cell r="H504">
            <v>0.4</v>
          </cell>
          <cell r="I504">
            <v>1</v>
          </cell>
          <cell r="J504">
            <v>24.113419999999998</v>
          </cell>
          <cell r="K504">
            <v>20.094516666666667</v>
          </cell>
        </row>
        <row r="505">
          <cell r="F505" t="str">
            <v>34-1-23-00693165</v>
          </cell>
          <cell r="G505" t="str">
            <v>Публичное акционерное общество "Ростелеком"</v>
          </cell>
          <cell r="H505">
            <v>0.4</v>
          </cell>
          <cell r="I505">
            <v>7.5</v>
          </cell>
          <cell r="J505">
            <v>34.228760000000001</v>
          </cell>
          <cell r="K505">
            <v>28.52396666666667</v>
          </cell>
        </row>
        <row r="506">
          <cell r="F506" t="str">
            <v>34-1-23-00694609</v>
          </cell>
          <cell r="G506" t="str">
            <v>Мачкалян Саргис Самвелович</v>
          </cell>
          <cell r="H506">
            <v>0.4</v>
          </cell>
          <cell r="I506">
            <v>15</v>
          </cell>
          <cell r="J506">
            <v>34.228760000000001</v>
          </cell>
          <cell r="K506">
            <v>28.52396666666667</v>
          </cell>
        </row>
        <row r="507">
          <cell r="F507" t="str">
            <v>34-1-23-00695775</v>
          </cell>
          <cell r="G507" t="str">
            <v>Кочетов Максим Владимирович</v>
          </cell>
          <cell r="H507">
            <v>0.4</v>
          </cell>
          <cell r="I507">
            <v>15</v>
          </cell>
          <cell r="J507">
            <v>34.228760000000001</v>
          </cell>
          <cell r="K507">
            <v>28.52396666666667</v>
          </cell>
        </row>
        <row r="508">
          <cell r="F508" t="str">
            <v>34-1-23-00696915</v>
          </cell>
          <cell r="G508" t="str">
            <v>Стародубцева Яна Николаевна</v>
          </cell>
          <cell r="H508">
            <v>0.4</v>
          </cell>
          <cell r="I508">
            <v>15</v>
          </cell>
          <cell r="J508">
            <v>34.228760000000001</v>
          </cell>
          <cell r="K508">
            <v>28.52396666666667</v>
          </cell>
        </row>
        <row r="509">
          <cell r="F509" t="str">
            <v>34-1-23-00696393</v>
          </cell>
          <cell r="G509" t="str">
            <v>Куртынова Екатерина Юрьевна</v>
          </cell>
          <cell r="H509">
            <v>0.4</v>
          </cell>
          <cell r="I509">
            <v>15</v>
          </cell>
          <cell r="J509">
            <v>34.228760000000001</v>
          </cell>
          <cell r="K509">
            <v>28.52396666666667</v>
          </cell>
        </row>
        <row r="510">
          <cell r="F510" t="str">
            <v>34-1-23-00696313</v>
          </cell>
          <cell r="G510" t="str">
            <v>Васильева Екатерина Ильинична</v>
          </cell>
          <cell r="H510">
            <v>0.4</v>
          </cell>
          <cell r="I510">
            <v>15</v>
          </cell>
          <cell r="J510">
            <v>34.228760000000001</v>
          </cell>
          <cell r="K510">
            <v>28.52396666666667</v>
          </cell>
        </row>
        <row r="511">
          <cell r="F511" t="str">
            <v>34-1-23-00697527</v>
          </cell>
          <cell r="G511" t="str">
            <v>Федорук Денис Витальевич</v>
          </cell>
          <cell r="H511">
            <v>0.4</v>
          </cell>
          <cell r="I511">
            <v>15</v>
          </cell>
          <cell r="J511">
            <v>34.228760000000001</v>
          </cell>
          <cell r="K511">
            <v>28.52396666666667</v>
          </cell>
        </row>
        <row r="512">
          <cell r="F512" t="str">
            <v>34-1-23-00697045</v>
          </cell>
          <cell r="G512" t="str">
            <v>Администрация Демидовского сельского поселения Быковского муниципального района</v>
          </cell>
          <cell r="H512">
            <v>0.4</v>
          </cell>
          <cell r="I512">
            <v>1.5</v>
          </cell>
          <cell r="J512">
            <v>24.113419999999998</v>
          </cell>
          <cell r="K512">
            <v>20.094516666666667</v>
          </cell>
        </row>
        <row r="513">
          <cell r="F513" t="str">
            <v>34-1-23-00692769</v>
          </cell>
          <cell r="G513" t="str">
            <v>Администрация Атамановского сельского поселения Даниловского муниципального района Волгоградской области</v>
          </cell>
          <cell r="H513">
            <v>0.4</v>
          </cell>
          <cell r="I513">
            <v>1.5</v>
          </cell>
          <cell r="J513">
            <v>24.113419999999998</v>
          </cell>
          <cell r="K513">
            <v>20.094516666666667</v>
          </cell>
        </row>
        <row r="514">
          <cell r="F514" t="str">
            <v>34-1-23-00692859</v>
          </cell>
          <cell r="G514" t="str">
            <v>Администрация Атамановского сельского поселения Даниловского муниципального района Волгоградской области</v>
          </cell>
          <cell r="H514">
            <v>0.4</v>
          </cell>
          <cell r="I514">
            <v>1.5</v>
          </cell>
          <cell r="J514">
            <v>24.113419999999998</v>
          </cell>
          <cell r="K514">
            <v>20.094516666666667</v>
          </cell>
        </row>
        <row r="515">
          <cell r="F515" t="str">
            <v>34-1-23-00697123</v>
          </cell>
          <cell r="G515" t="str">
            <v>Публичное акционерное общество "Ростелеком"</v>
          </cell>
          <cell r="H515">
            <v>0.4</v>
          </cell>
          <cell r="I515">
            <v>7.5</v>
          </cell>
          <cell r="J515">
            <v>34.228760000000001</v>
          </cell>
          <cell r="K515">
            <v>28.52396666666667</v>
          </cell>
        </row>
        <row r="516">
          <cell r="F516" t="str">
            <v>34-1-23-00692809</v>
          </cell>
          <cell r="G516" t="str">
            <v>Публичное акционерное общество "Ростелеком"</v>
          </cell>
          <cell r="H516">
            <v>0.4</v>
          </cell>
          <cell r="I516">
            <v>7.5</v>
          </cell>
          <cell r="J516">
            <v>34.228760000000001</v>
          </cell>
          <cell r="K516">
            <v>28.52396666666667</v>
          </cell>
        </row>
        <row r="517">
          <cell r="F517" t="str">
            <v>34-1-23-00689355</v>
          </cell>
          <cell r="G517" t="str">
            <v>Муниципальное учреждение "Благоустройство" администрации Александровского сельского поселения Жирновского муниципального района Волгоградской области</v>
          </cell>
          <cell r="H517">
            <v>0.4</v>
          </cell>
          <cell r="I517">
            <v>5.5</v>
          </cell>
          <cell r="J517">
            <v>24.113419999999998</v>
          </cell>
          <cell r="K517">
            <v>20.094516666666667</v>
          </cell>
        </row>
        <row r="518">
          <cell r="F518" t="str">
            <v>34-1-23-00697679</v>
          </cell>
          <cell r="G518" t="str">
            <v>Леонтьев Александр Борисович</v>
          </cell>
          <cell r="H518">
            <v>0.4</v>
          </cell>
          <cell r="I518">
            <v>15</v>
          </cell>
          <cell r="J518">
            <v>34.228760000000001</v>
          </cell>
          <cell r="K518">
            <v>28.52396666666667</v>
          </cell>
        </row>
        <row r="519">
          <cell r="F519" t="str">
            <v>34-1-23-00699477</v>
          </cell>
          <cell r="G519" t="str">
            <v>Тищенко Александр Сергеевич</v>
          </cell>
          <cell r="H519">
            <v>0.4</v>
          </cell>
          <cell r="I519">
            <v>15</v>
          </cell>
          <cell r="J519">
            <v>34.228760000000001</v>
          </cell>
          <cell r="K519">
            <v>28.52396666666667</v>
          </cell>
        </row>
        <row r="520">
          <cell r="F520" t="str">
            <v>34-1-23-00699587</v>
          </cell>
          <cell r="G520" t="str">
            <v>Усова Ирина Геннадьевна</v>
          </cell>
          <cell r="H520">
            <v>0.4</v>
          </cell>
          <cell r="I520">
            <v>15</v>
          </cell>
          <cell r="J520">
            <v>34.228760000000001</v>
          </cell>
          <cell r="K520">
            <v>28.52396666666667</v>
          </cell>
        </row>
        <row r="521">
          <cell r="F521" t="str">
            <v>34-1-23-00699529</v>
          </cell>
          <cell r="G521" t="str">
            <v>Мелишников Сергей Васильевич</v>
          </cell>
          <cell r="H521">
            <v>0.4</v>
          </cell>
          <cell r="I521">
            <v>15</v>
          </cell>
          <cell r="J521">
            <v>34.228760000000001</v>
          </cell>
          <cell r="K521">
            <v>28.52396666666667</v>
          </cell>
        </row>
        <row r="522">
          <cell r="F522" t="str">
            <v>34-1-23-00700019</v>
          </cell>
          <cell r="G522" t="str">
            <v>Кочуашвили Сулико Тамазович</v>
          </cell>
          <cell r="H522">
            <v>0.4</v>
          </cell>
          <cell r="I522">
            <v>15</v>
          </cell>
          <cell r="J522">
            <v>34.228760000000001</v>
          </cell>
          <cell r="K522">
            <v>28.52396666666667</v>
          </cell>
        </row>
        <row r="523">
          <cell r="F523" t="str">
            <v>34-1-23-00697865</v>
          </cell>
          <cell r="G523" t="str">
            <v>Серенко Анастасия Владимировна</v>
          </cell>
          <cell r="H523">
            <v>0.4</v>
          </cell>
          <cell r="I523">
            <v>15</v>
          </cell>
          <cell r="J523">
            <v>34.228760000000001</v>
          </cell>
          <cell r="K523">
            <v>28.52396666666667</v>
          </cell>
        </row>
        <row r="524">
          <cell r="F524" t="str">
            <v>34-1-23-00699417</v>
          </cell>
          <cell r="G524" t="str">
            <v>Администрация Островского сельского поселения Даниловского муниципального района Волгоградской области</v>
          </cell>
          <cell r="H524">
            <v>0.4</v>
          </cell>
          <cell r="I524">
            <v>1.5</v>
          </cell>
          <cell r="J524">
            <v>24.113419999999998</v>
          </cell>
          <cell r="K524">
            <v>20.094516666666667</v>
          </cell>
        </row>
        <row r="525">
          <cell r="F525" t="str">
            <v>34-1-23-00699953</v>
          </cell>
          <cell r="G525" t="str">
            <v>Публичное акционерное общество "Ростелеком"</v>
          </cell>
          <cell r="H525">
            <v>0.4</v>
          </cell>
          <cell r="I525">
            <v>7.5</v>
          </cell>
          <cell r="J525">
            <v>34.228760000000001</v>
          </cell>
          <cell r="K525">
            <v>28.52396666666667</v>
          </cell>
        </row>
        <row r="526">
          <cell r="F526" t="str">
            <v>34-1-23-00697631</v>
          </cell>
          <cell r="G526" t="str">
            <v>ИП Глава Крестьянского (фермерского) хозяйства Попов Юрий Иванович</v>
          </cell>
          <cell r="H526">
            <v>0.4</v>
          </cell>
          <cell r="I526">
            <v>15</v>
          </cell>
          <cell r="J526">
            <v>34.228760000000001</v>
          </cell>
          <cell r="K526">
            <v>28.52396666666667</v>
          </cell>
        </row>
        <row r="527">
          <cell r="F527" t="str">
            <v>34-1-23-00698991</v>
          </cell>
          <cell r="G527" t="str">
            <v>Белякин Владимир Александрович</v>
          </cell>
          <cell r="H527">
            <v>0.4</v>
          </cell>
          <cell r="I527">
            <v>13.5</v>
          </cell>
          <cell r="J527">
            <v>34.228760000000001</v>
          </cell>
          <cell r="K527">
            <v>28.52396666666667</v>
          </cell>
        </row>
        <row r="528">
          <cell r="F528" t="str">
            <v>34-1-23-00698951</v>
          </cell>
          <cell r="G528" t="str">
            <v>Оганесян Артак Сережаевич</v>
          </cell>
          <cell r="H528">
            <v>0.4</v>
          </cell>
          <cell r="I528">
            <v>15</v>
          </cell>
          <cell r="J528">
            <v>34.228760000000001</v>
          </cell>
          <cell r="K528">
            <v>28.52396666666667</v>
          </cell>
        </row>
        <row r="529">
          <cell r="F529" t="str">
            <v>34-1-23-00699725</v>
          </cell>
          <cell r="G529" t="str">
            <v>Индивидуальный предприниматель Волоха Леонид Васильевич</v>
          </cell>
          <cell r="H529">
            <v>0.4</v>
          </cell>
          <cell r="I529">
            <v>15</v>
          </cell>
          <cell r="J529">
            <v>34.228760000000001</v>
          </cell>
          <cell r="K529">
            <v>28.52396666666667</v>
          </cell>
        </row>
        <row r="530">
          <cell r="F530" t="str">
            <v>34-1-23-00698651</v>
          </cell>
          <cell r="G530" t="str">
            <v>Берестнева Елена Михайловна</v>
          </cell>
          <cell r="H530">
            <v>0.4</v>
          </cell>
          <cell r="I530">
            <v>15</v>
          </cell>
          <cell r="J530">
            <v>34.228760000000001</v>
          </cell>
          <cell r="K530">
            <v>28.52396666666667</v>
          </cell>
        </row>
        <row r="531">
          <cell r="F531" t="str">
            <v>34-1-23-00699733</v>
          </cell>
          <cell r="G531" t="str">
            <v>Абдулов Ерлан Серхович</v>
          </cell>
          <cell r="H531">
            <v>0.4</v>
          </cell>
          <cell r="I531">
            <v>15</v>
          </cell>
          <cell r="J531">
            <v>34.228760000000001</v>
          </cell>
          <cell r="K531">
            <v>28.52396666666667</v>
          </cell>
        </row>
        <row r="532">
          <cell r="F532" t="str">
            <v>34-1-23-00701561</v>
          </cell>
          <cell r="G532" t="str">
            <v>Малышева Ирина Владимировна</v>
          </cell>
          <cell r="H532">
            <v>0.4</v>
          </cell>
          <cell r="I532">
            <v>15</v>
          </cell>
          <cell r="J532">
            <v>24.113419999999998</v>
          </cell>
          <cell r="K532">
            <v>20.094516666666667</v>
          </cell>
        </row>
        <row r="533">
          <cell r="F533" t="str">
            <v>34-1-23-00700631</v>
          </cell>
          <cell r="G533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33">
            <v>0.4</v>
          </cell>
          <cell r="I533">
            <v>0.2</v>
          </cell>
          <cell r="J533">
            <v>24.113419999999998</v>
          </cell>
          <cell r="K533">
            <v>20.094516666666667</v>
          </cell>
        </row>
        <row r="534">
          <cell r="F534" t="str">
            <v>34-1-23-00702657</v>
          </cell>
          <cell r="G534" t="str">
            <v>Скворцов Игорь Олегович</v>
          </cell>
          <cell r="H534">
            <v>0.4</v>
          </cell>
          <cell r="I534">
            <v>15</v>
          </cell>
          <cell r="J534">
            <v>34.228760000000001</v>
          </cell>
          <cell r="K534">
            <v>28.52396666666667</v>
          </cell>
        </row>
        <row r="535">
          <cell r="F535" t="str">
            <v>34-1-23-00699801</v>
          </cell>
          <cell r="G535" t="str">
            <v>Хирьянова Ирина Сергеевна</v>
          </cell>
          <cell r="H535">
            <v>0.4</v>
          </cell>
          <cell r="I535">
            <v>15</v>
          </cell>
          <cell r="J535">
            <v>34.228760000000001</v>
          </cell>
          <cell r="K535">
            <v>28.52396666666667</v>
          </cell>
        </row>
        <row r="536">
          <cell r="F536" t="str">
            <v>34-1-23-00698167</v>
          </cell>
          <cell r="G536" t="str">
            <v>Общество с ограниченной ответственностью  "Водстрой"</v>
          </cell>
          <cell r="H536">
            <v>0.4</v>
          </cell>
          <cell r="I536">
            <v>15</v>
          </cell>
          <cell r="J536">
            <v>47.439680000000003</v>
          </cell>
          <cell r="K536">
            <v>39.53306666666667</v>
          </cell>
        </row>
        <row r="537">
          <cell r="F537" t="str">
            <v>34-1-23-00702107</v>
          </cell>
          <cell r="G537" t="str">
            <v>Муниципальное унитарное предприятие "Многоотраслевое жилищно-коммунальное хозяйство" Николаевского муниципального района Волгоградской области</v>
          </cell>
          <cell r="H537">
            <v>0.4</v>
          </cell>
          <cell r="I537">
            <v>14</v>
          </cell>
          <cell r="J537">
            <v>34.228760000000001</v>
          </cell>
          <cell r="K537">
            <v>28.52396666666667</v>
          </cell>
        </row>
        <row r="538">
          <cell r="F538" t="str">
            <v>34-1-23-00700683</v>
          </cell>
          <cell r="G538" t="str">
            <v>Буров Виктор Владимирович</v>
          </cell>
          <cell r="H538">
            <v>0.4</v>
          </cell>
          <cell r="I538">
            <v>15</v>
          </cell>
          <cell r="J538">
            <v>34.228760000000001</v>
          </cell>
          <cell r="K538">
            <v>28.52396666666667</v>
          </cell>
        </row>
        <row r="539">
          <cell r="F539" t="str">
            <v>34-1-23-00699035</v>
          </cell>
          <cell r="G539" t="str">
            <v>Администрация Захоперского сельского поселения Нехаевского муниципального района Волгоградской области</v>
          </cell>
          <cell r="H539">
            <v>0.4</v>
          </cell>
          <cell r="I539">
            <v>0.84</v>
          </cell>
          <cell r="J539">
            <v>24.113419999999998</v>
          </cell>
          <cell r="K539">
            <v>20.094516666666667</v>
          </cell>
        </row>
        <row r="540">
          <cell r="F540" t="str">
            <v>34-1-23-00699029</v>
          </cell>
          <cell r="G540" t="str">
            <v>Администрация Захоперского сельского поселения Нехаевского муниципального района Волгоградской области</v>
          </cell>
          <cell r="H540">
            <v>0.4</v>
          </cell>
          <cell r="I540">
            <v>0.36</v>
          </cell>
          <cell r="J540">
            <v>24.113419999999998</v>
          </cell>
          <cell r="K540">
            <v>20.094516666666667</v>
          </cell>
        </row>
        <row r="541">
          <cell r="F541" t="str">
            <v>34-1-23-00704529</v>
          </cell>
          <cell r="G541" t="str">
            <v>Гасанов Тахир Джумшудович</v>
          </cell>
          <cell r="H541">
            <v>0.4</v>
          </cell>
          <cell r="I541">
            <v>15</v>
          </cell>
          <cell r="J541">
            <v>34.228760000000001</v>
          </cell>
          <cell r="K541">
            <v>28.52396666666667</v>
          </cell>
        </row>
        <row r="542">
          <cell r="F542" t="str">
            <v>34-1-23-00695693</v>
          </cell>
          <cell r="G542" t="str">
            <v>Поляков Анатолий Иванович</v>
          </cell>
          <cell r="H542">
            <v>0.4</v>
          </cell>
          <cell r="I542">
            <v>15</v>
          </cell>
          <cell r="J542">
            <v>34.228760000000001</v>
          </cell>
          <cell r="K542">
            <v>28.52396666666667</v>
          </cell>
        </row>
        <row r="543">
          <cell r="F543" t="str">
            <v>34-1-23-00696069</v>
          </cell>
          <cell r="G543" t="str">
            <v>Индивидуальный предприниматель глава крестьянского (фермерского) хозяйства Шаманин Виктор Валентинович</v>
          </cell>
          <cell r="H543">
            <v>0.4</v>
          </cell>
          <cell r="I543">
            <v>15</v>
          </cell>
          <cell r="J543">
            <v>34.228760000000001</v>
          </cell>
          <cell r="K543">
            <v>28.52396666666667</v>
          </cell>
        </row>
        <row r="544">
          <cell r="F544" t="str">
            <v>34-1-23-00700011</v>
          </cell>
          <cell r="G544" t="str">
            <v>Черепанова Оксана Дмитриевна</v>
          </cell>
          <cell r="H544">
            <v>0.4</v>
          </cell>
          <cell r="I544">
            <v>15</v>
          </cell>
          <cell r="J544">
            <v>34.228760000000001</v>
          </cell>
          <cell r="K544">
            <v>28.52396666666667</v>
          </cell>
        </row>
        <row r="545">
          <cell r="F545" t="str">
            <v>34-1-23-00697347</v>
          </cell>
          <cell r="G545" t="str">
            <v>Смирнов Дан Валерьевич</v>
          </cell>
          <cell r="H545">
            <v>0.4</v>
          </cell>
          <cell r="I545">
            <v>3</v>
          </cell>
          <cell r="J545">
            <v>24.113419999999998</v>
          </cell>
          <cell r="K545">
            <v>20.094516666666667</v>
          </cell>
        </row>
        <row r="546">
          <cell r="F546" t="str">
            <v>34-1-23-00699001</v>
          </cell>
          <cell r="G546" t="str">
            <v>Администрация Захоперского сельского поселения Нехаевского муниципального района Волгоградской области</v>
          </cell>
          <cell r="H546">
            <v>0.4</v>
          </cell>
          <cell r="I546">
            <v>0.12</v>
          </cell>
          <cell r="J546">
            <v>24.113419999999998</v>
          </cell>
          <cell r="K546">
            <v>20.094516666666667</v>
          </cell>
        </row>
        <row r="547">
          <cell r="F547" t="str">
            <v>34-1-23-00699157</v>
          </cell>
          <cell r="G547" t="str">
            <v>Слепцов Евгений Викторович</v>
          </cell>
          <cell r="H547">
            <v>0.4</v>
          </cell>
          <cell r="I547">
            <v>15</v>
          </cell>
          <cell r="J547">
            <v>34.228760000000001</v>
          </cell>
          <cell r="K547">
            <v>28.52396666666667</v>
          </cell>
        </row>
        <row r="548">
          <cell r="F548" t="str">
            <v>34-1-22-00654929</v>
          </cell>
          <cell r="G548" t="str">
            <v>Публичное акционерное общество "Мобильные ТелеСистемы"</v>
          </cell>
          <cell r="H548">
            <v>0.4</v>
          </cell>
          <cell r="I548">
            <v>0.1</v>
          </cell>
          <cell r="J548">
            <v>0.44677999999999995</v>
          </cell>
          <cell r="K548">
            <v>0.37231666666666663</v>
          </cell>
        </row>
        <row r="549">
          <cell r="F549" t="str">
            <v>34-1-22-00654941</v>
          </cell>
          <cell r="G549" t="str">
            <v>Публичное акционерное общество "Мобильные ТелеСистемы"</v>
          </cell>
          <cell r="H549">
            <v>0.4</v>
          </cell>
          <cell r="I549">
            <v>0.1</v>
          </cell>
          <cell r="J549">
            <v>0.44677999999999995</v>
          </cell>
          <cell r="K549">
            <v>0.37231666666666663</v>
          </cell>
        </row>
        <row r="550">
          <cell r="F550" t="str">
            <v>34-1-22-00654947</v>
          </cell>
          <cell r="G550" t="str">
            <v>Публичное акционерное общество "Мобильные ТелеСистемы"</v>
          </cell>
          <cell r="H550">
            <v>0.4</v>
          </cell>
          <cell r="I550">
            <v>0.1</v>
          </cell>
          <cell r="J550">
            <v>0.44677999999999995</v>
          </cell>
          <cell r="K550">
            <v>0.37231666666666663</v>
          </cell>
        </row>
        <row r="551">
          <cell r="F551" t="str">
            <v>34-1-22-00654959</v>
          </cell>
          <cell r="G551" t="str">
            <v>Публичное акционерное общество "Мобильные ТелеСистемы"</v>
          </cell>
          <cell r="H551">
            <v>0.4</v>
          </cell>
          <cell r="I551">
            <v>0.1</v>
          </cell>
          <cell r="J551">
            <v>0.44677999999999995</v>
          </cell>
          <cell r="K551">
            <v>0.37231666666666663</v>
          </cell>
        </row>
        <row r="552">
          <cell r="F552" t="str">
            <v>34-1-23-00702723</v>
          </cell>
          <cell r="G552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52">
            <v>0.4</v>
          </cell>
          <cell r="I552">
            <v>0.15</v>
          </cell>
          <cell r="J552">
            <v>24.113419999999998</v>
          </cell>
          <cell r="K552">
            <v>20.094516666666667</v>
          </cell>
        </row>
        <row r="553">
          <cell r="F553" t="str">
            <v>34-1-23-00702767</v>
          </cell>
          <cell r="G553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53">
            <v>0.4</v>
          </cell>
          <cell r="I553">
            <v>0.15</v>
          </cell>
          <cell r="J553">
            <v>24.113419999999998</v>
          </cell>
          <cell r="K553">
            <v>20.094516666666667</v>
          </cell>
        </row>
        <row r="554">
          <cell r="F554" t="str">
            <v>34-1-23-00704887</v>
          </cell>
          <cell r="G554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54">
            <v>0.4</v>
          </cell>
          <cell r="I554">
            <v>0.15</v>
          </cell>
          <cell r="J554">
            <v>24.113419999999998</v>
          </cell>
          <cell r="K554">
            <v>20.094516666666667</v>
          </cell>
        </row>
        <row r="555">
          <cell r="F555" t="str">
            <v>34-1-23-00704747</v>
          </cell>
          <cell r="G555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55">
            <v>0.4</v>
          </cell>
          <cell r="I555">
            <v>0.15</v>
          </cell>
          <cell r="J555">
            <v>24.113419999999998</v>
          </cell>
          <cell r="K555">
            <v>20.094516666666667</v>
          </cell>
        </row>
        <row r="556">
          <cell r="F556" t="str">
            <v>34-1-23-00705065</v>
          </cell>
          <cell r="G556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56">
            <v>0.4</v>
          </cell>
          <cell r="I556">
            <v>0.15</v>
          </cell>
          <cell r="J556">
            <v>24.113419999999998</v>
          </cell>
          <cell r="K556">
            <v>20.094516666666667</v>
          </cell>
        </row>
        <row r="557">
          <cell r="F557" t="str">
            <v>34-1-23-00692387</v>
          </cell>
          <cell r="G557" t="str">
            <v>Комитет по строительству и ЖКХ администрации Среднеахтубинского муниципального района</v>
          </cell>
          <cell r="H557">
            <v>0.4</v>
          </cell>
          <cell r="I557">
            <v>0.18</v>
          </cell>
          <cell r="J557">
            <v>24.113419999999998</v>
          </cell>
          <cell r="K557">
            <v>20.094516666666667</v>
          </cell>
        </row>
        <row r="558">
          <cell r="F558" t="str">
            <v>34-1-23-00692329</v>
          </cell>
          <cell r="G558" t="str">
            <v>Комитет по строительству и ЖКХ администрации Среднеахтубинского муниципального района</v>
          </cell>
          <cell r="H558">
            <v>0.4</v>
          </cell>
          <cell r="I558">
            <v>0.18</v>
          </cell>
          <cell r="J558">
            <v>24.113419999999998</v>
          </cell>
          <cell r="K558">
            <v>20.094516666666667</v>
          </cell>
        </row>
        <row r="559">
          <cell r="F559" t="str">
            <v>34-1-23-00706219</v>
          </cell>
          <cell r="G559" t="str">
            <v>Администрация Нижнедолговского сельского поселения Нехаевского муниципального райрна Волгоградской области</v>
          </cell>
          <cell r="H559">
            <v>0.4</v>
          </cell>
          <cell r="I559">
            <v>0.18</v>
          </cell>
          <cell r="J559">
            <v>24.113419999999998</v>
          </cell>
          <cell r="K559">
            <v>20.094516666666667</v>
          </cell>
        </row>
        <row r="560">
          <cell r="F560" t="str">
            <v>34-1-23-00697681</v>
          </cell>
          <cell r="G560" t="str">
            <v>Администрация Побединского сельского поселения</v>
          </cell>
          <cell r="H560">
            <v>0.4</v>
          </cell>
          <cell r="I560">
            <v>0.2</v>
          </cell>
          <cell r="J560">
            <v>24.113419999999998</v>
          </cell>
          <cell r="K560">
            <v>20.094516666666667</v>
          </cell>
        </row>
        <row r="561">
          <cell r="F561" t="str">
            <v>34-1-23-00697713</v>
          </cell>
          <cell r="G561" t="str">
            <v>Администрация Побединского сельского поселения</v>
          </cell>
          <cell r="H561">
            <v>0.4</v>
          </cell>
          <cell r="I561">
            <v>0.2</v>
          </cell>
          <cell r="J561">
            <v>24.113419999999998</v>
          </cell>
          <cell r="K561">
            <v>20.094516666666667</v>
          </cell>
        </row>
        <row r="562">
          <cell r="F562" t="str">
            <v>34-1-23-00704003</v>
          </cell>
          <cell r="G562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562">
            <v>0.4</v>
          </cell>
          <cell r="I562">
            <v>0.2</v>
          </cell>
          <cell r="J562">
            <v>24.113419999999998</v>
          </cell>
          <cell r="K562">
            <v>20.094516666666667</v>
          </cell>
        </row>
        <row r="563">
          <cell r="F563" t="str">
            <v>34-1-23-00692341</v>
          </cell>
          <cell r="G563" t="str">
            <v>Комитет по строительству и ЖКХ администрации Среднеахтубинского муниципального района</v>
          </cell>
          <cell r="H563">
            <v>0.4</v>
          </cell>
          <cell r="I563">
            <v>0.24</v>
          </cell>
          <cell r="J563">
            <v>24.113419999999998</v>
          </cell>
          <cell r="K563">
            <v>20.094516666666667</v>
          </cell>
        </row>
        <row r="564">
          <cell r="F564" t="str">
            <v>34-1-23-00693893</v>
          </cell>
          <cell r="G564" t="str">
            <v>Комитет по строительству и ЖКХ администрации Среднеахтубинского муниципального района</v>
          </cell>
          <cell r="H564">
            <v>0.4</v>
          </cell>
          <cell r="I564">
            <v>0.24</v>
          </cell>
          <cell r="J564">
            <v>24.113419999999998</v>
          </cell>
          <cell r="K564">
            <v>20.094516666666667</v>
          </cell>
        </row>
        <row r="565">
          <cell r="F565" t="str">
            <v>34-1-23-00693871</v>
          </cell>
          <cell r="G565" t="str">
            <v>Комитет по строительству и ЖКХ администрации Среднеахтубинского муниципального района</v>
          </cell>
          <cell r="H565">
            <v>0.4</v>
          </cell>
          <cell r="I565">
            <v>0.24</v>
          </cell>
          <cell r="J565">
            <v>24.113419999999998</v>
          </cell>
          <cell r="K565">
            <v>20.094516666666667</v>
          </cell>
        </row>
        <row r="566">
          <cell r="F566" t="str">
            <v>34-1-23-00705409</v>
          </cell>
          <cell r="G566" t="str">
            <v>Администрация Упорниковского сельского поселения Нехаевского муниципального района Волгоградской области</v>
          </cell>
          <cell r="H566">
            <v>0.4</v>
          </cell>
          <cell r="I566">
            <v>0.24</v>
          </cell>
          <cell r="J566">
            <v>24.113419999999998</v>
          </cell>
          <cell r="K566">
            <v>20.094516666666667</v>
          </cell>
        </row>
        <row r="567">
          <cell r="F567" t="str">
            <v>34-1-23-00705295</v>
          </cell>
          <cell r="G567" t="str">
            <v>Администрация Упорниковского сельского поселения Нехаевского муниципального района Волгоградской области</v>
          </cell>
          <cell r="H567">
            <v>0.4</v>
          </cell>
          <cell r="I567">
            <v>0.24</v>
          </cell>
          <cell r="J567">
            <v>24.113419999999998</v>
          </cell>
          <cell r="K567">
            <v>20.094516666666667</v>
          </cell>
        </row>
        <row r="568">
          <cell r="F568" t="str">
            <v>34-1-23-00689875</v>
          </cell>
          <cell r="G568" t="str">
            <v>Администрация Захаровского сельского поселения Чернышковского муниципального района Волгоградской области</v>
          </cell>
          <cell r="H568">
            <v>0.4</v>
          </cell>
          <cell r="I568">
            <v>0.3</v>
          </cell>
          <cell r="J568">
            <v>24.113419999999998</v>
          </cell>
          <cell r="K568">
            <v>20.094516666666667</v>
          </cell>
        </row>
        <row r="569">
          <cell r="F569" t="str">
            <v>34-1-23-00694051</v>
          </cell>
          <cell r="G569" t="str">
            <v>Комитет по строительству и ЖКХ администрации Среднеахтубинского муниципального района</v>
          </cell>
          <cell r="H569">
            <v>0.4</v>
          </cell>
          <cell r="I569">
            <v>0.3</v>
          </cell>
          <cell r="J569">
            <v>24.113419999999998</v>
          </cell>
          <cell r="K569">
            <v>20.094516666666667</v>
          </cell>
        </row>
        <row r="570">
          <cell r="F570" t="str">
            <v>34-1-23-00692753</v>
          </cell>
          <cell r="G570" t="str">
            <v>Комитет по строительству и ЖКХ администрации Среднеахтубинского муниципального района</v>
          </cell>
          <cell r="H570">
            <v>0.4</v>
          </cell>
          <cell r="I570">
            <v>0.3</v>
          </cell>
          <cell r="J570">
            <v>24.113419999999998</v>
          </cell>
          <cell r="K570">
            <v>20.094516666666667</v>
          </cell>
        </row>
        <row r="571">
          <cell r="F571" t="str">
            <v>34-1-23-00689465</v>
          </cell>
          <cell r="G571" t="str">
            <v>Администрация Басакинского сельского поселения Чернышковского муниципального района</v>
          </cell>
          <cell r="H571">
            <v>0.4</v>
          </cell>
          <cell r="I571">
            <v>0.36</v>
          </cell>
          <cell r="J571">
            <v>24.113419999999998</v>
          </cell>
          <cell r="K571">
            <v>20.094516666666667</v>
          </cell>
        </row>
        <row r="572">
          <cell r="F572" t="str">
            <v>34-1-23-00697735</v>
          </cell>
          <cell r="G572" t="str">
            <v>Администрация Побединского сельского поселения</v>
          </cell>
          <cell r="H572">
            <v>0.4</v>
          </cell>
          <cell r="I572">
            <v>0.4</v>
          </cell>
          <cell r="J572">
            <v>24.113419999999998</v>
          </cell>
          <cell r="K572">
            <v>20.094516666666667</v>
          </cell>
        </row>
        <row r="573">
          <cell r="F573" t="str">
            <v>34-1-23-00689581</v>
          </cell>
          <cell r="G573" t="str">
            <v>Администрация Басакинского сельского поселения Чернышковского муниципального района</v>
          </cell>
          <cell r="H573">
            <v>0.4</v>
          </cell>
          <cell r="I573">
            <v>0.42</v>
          </cell>
          <cell r="J573">
            <v>24.113419999999998</v>
          </cell>
          <cell r="K573">
            <v>20.094516666666667</v>
          </cell>
        </row>
        <row r="574">
          <cell r="F574" t="str">
            <v>34-1-23-00694033</v>
          </cell>
          <cell r="G574" t="str">
            <v>Комитет по строительству и ЖКХ администрации Среднеахтубинского муниципального района</v>
          </cell>
          <cell r="H574">
            <v>0.4</v>
          </cell>
          <cell r="I574">
            <v>0.42</v>
          </cell>
          <cell r="J574">
            <v>24.113419999999998</v>
          </cell>
          <cell r="K574">
            <v>20.094516666666667</v>
          </cell>
        </row>
        <row r="575">
          <cell r="F575" t="str">
            <v>34-1-23-00694047</v>
          </cell>
          <cell r="G575" t="str">
            <v>Комитет по строительству и ЖКХ администрации Среднеахтубинского муниципального района</v>
          </cell>
          <cell r="H575">
            <v>0.4</v>
          </cell>
          <cell r="I575">
            <v>0.42</v>
          </cell>
          <cell r="J575">
            <v>24.113419999999998</v>
          </cell>
          <cell r="K575">
            <v>20.094516666666667</v>
          </cell>
        </row>
        <row r="576">
          <cell r="F576" t="str">
            <v>34-1-22-00636551</v>
          </cell>
          <cell r="G576" t="str">
            <v>Администрация Алёшкинского сельского поселения Чернышковского муниципального района Волгоградской области</v>
          </cell>
          <cell r="H576">
            <v>0.4</v>
          </cell>
          <cell r="I576">
            <v>0.48</v>
          </cell>
          <cell r="J576">
            <v>2.1445500000000002</v>
          </cell>
          <cell r="K576">
            <v>1.7871250000000003</v>
          </cell>
        </row>
        <row r="577">
          <cell r="F577" t="str">
            <v>34-1-23-00690345</v>
          </cell>
          <cell r="G577" t="str">
            <v>Администрация Красноярского сельского поселения Чернышковского муниципального района Волгоградской области</v>
          </cell>
          <cell r="H577">
            <v>0.4</v>
          </cell>
          <cell r="I577">
            <v>0.48</v>
          </cell>
          <cell r="J577">
            <v>24.113419999999998</v>
          </cell>
          <cell r="K577">
            <v>20.094516666666667</v>
          </cell>
        </row>
        <row r="578">
          <cell r="F578" t="str">
            <v>34-1-23-00690417</v>
          </cell>
          <cell r="G578" t="str">
            <v>Администрация Нижнегнутовского сельского поселения Чернышковского муниципального района Волгоградской области</v>
          </cell>
          <cell r="H578">
            <v>0.4</v>
          </cell>
          <cell r="I578">
            <v>0.48</v>
          </cell>
          <cell r="J578">
            <v>24.113419999999998</v>
          </cell>
          <cell r="K578">
            <v>20.094516666666667</v>
          </cell>
        </row>
        <row r="579">
          <cell r="F579" t="str">
            <v>34-1-23-00693099</v>
          </cell>
          <cell r="G579" t="str">
            <v xml:space="preserve">Администрация Солдатско-Степновского сельского поселения </v>
          </cell>
          <cell r="H579">
            <v>0.4</v>
          </cell>
          <cell r="I579">
            <v>0.5</v>
          </cell>
          <cell r="J579">
            <v>24.113419999999998</v>
          </cell>
          <cell r="K579">
            <v>20.094516666666667</v>
          </cell>
        </row>
        <row r="580">
          <cell r="F580" t="str">
            <v>34-1-23-00693125</v>
          </cell>
          <cell r="G580" t="str">
            <v xml:space="preserve">Администрация Солдатско-Степновского сельского поселения </v>
          </cell>
          <cell r="H580">
            <v>0.4</v>
          </cell>
          <cell r="I580">
            <v>0.5</v>
          </cell>
          <cell r="J580">
            <v>24.113419999999998</v>
          </cell>
          <cell r="K580">
            <v>20.094516666666667</v>
          </cell>
        </row>
        <row r="581">
          <cell r="F581" t="str">
            <v>34-1-23-00693837</v>
          </cell>
          <cell r="G581" t="str">
            <v>Администрация Верхнебалыклейского сельского поселения</v>
          </cell>
          <cell r="H581">
            <v>0.4</v>
          </cell>
          <cell r="I581">
            <v>0.5</v>
          </cell>
          <cell r="J581">
            <v>24.113419999999998</v>
          </cell>
          <cell r="K581">
            <v>20.094516666666667</v>
          </cell>
        </row>
        <row r="582">
          <cell r="F582" t="str">
            <v>34-1-23-00693823</v>
          </cell>
          <cell r="G582" t="str">
            <v>Администрация Верхнебалыклейского сельского поселения</v>
          </cell>
          <cell r="H582">
            <v>0.4</v>
          </cell>
          <cell r="I582">
            <v>0.5</v>
          </cell>
          <cell r="J582">
            <v>24.113419999999998</v>
          </cell>
          <cell r="K582">
            <v>20.094516666666667</v>
          </cell>
        </row>
        <row r="583">
          <cell r="F583" t="str">
            <v>34-1-23-00693817</v>
          </cell>
          <cell r="G583" t="str">
            <v>Администрация Верхнебалыклейского сельского поселения</v>
          </cell>
          <cell r="H583">
            <v>0.4</v>
          </cell>
          <cell r="I583">
            <v>0.5</v>
          </cell>
          <cell r="J583">
            <v>24.113419999999998</v>
          </cell>
          <cell r="K583">
            <v>20.094516666666667</v>
          </cell>
        </row>
        <row r="584">
          <cell r="F584" t="str">
            <v>34-1-23-00693803</v>
          </cell>
          <cell r="G584" t="str">
            <v>Администрация Верхнебалыклейского сельского поселения</v>
          </cell>
          <cell r="H584">
            <v>0.4</v>
          </cell>
          <cell r="I584">
            <v>0.5</v>
          </cell>
          <cell r="J584">
            <v>24.113419999999998</v>
          </cell>
          <cell r="K584">
            <v>20.094516666666667</v>
          </cell>
        </row>
        <row r="585">
          <cell r="F585" t="str">
            <v>34-1-23-00693735</v>
          </cell>
          <cell r="G585" t="str">
            <v>Администрация Верхнебалыклейского сельского поселения</v>
          </cell>
          <cell r="H585">
            <v>0.4</v>
          </cell>
          <cell r="I585">
            <v>0.5</v>
          </cell>
          <cell r="J585">
            <v>24.113419999999998</v>
          </cell>
          <cell r="K585">
            <v>20.094516666666667</v>
          </cell>
        </row>
        <row r="586">
          <cell r="F586" t="str">
            <v>34-1-23-00694111</v>
          </cell>
          <cell r="G586" t="str">
            <v>Администрация Верхнебалыклейского сельского поселения</v>
          </cell>
          <cell r="H586">
            <v>0.4</v>
          </cell>
          <cell r="I586">
            <v>0.5</v>
          </cell>
          <cell r="J586">
            <v>24.113419999999998</v>
          </cell>
          <cell r="K586">
            <v>20.094516666666667</v>
          </cell>
        </row>
        <row r="587">
          <cell r="F587" t="str">
            <v>34-1-23-00694105</v>
          </cell>
          <cell r="G587" t="str">
            <v>Администрация Верхнебалыклейского сельского поселения</v>
          </cell>
          <cell r="H587">
            <v>0.4</v>
          </cell>
          <cell r="I587">
            <v>0.5</v>
          </cell>
          <cell r="J587">
            <v>24.113419999999998</v>
          </cell>
          <cell r="K587">
            <v>20.094516666666667</v>
          </cell>
        </row>
        <row r="588">
          <cell r="F588" t="str">
            <v>34-1-23-00694091</v>
          </cell>
          <cell r="G588" t="str">
            <v>Администрация Верхнебалыклейского сельского поселения</v>
          </cell>
          <cell r="H588">
            <v>0.4</v>
          </cell>
          <cell r="I588">
            <v>0.5</v>
          </cell>
          <cell r="J588">
            <v>24.113419999999998</v>
          </cell>
          <cell r="K588">
            <v>20.094516666666667</v>
          </cell>
        </row>
        <row r="589">
          <cell r="F589" t="str">
            <v>34-1-23-00694039</v>
          </cell>
          <cell r="G589" t="str">
            <v>Администрация Верхнебалыклейского сельского поселения</v>
          </cell>
          <cell r="H589">
            <v>0.4</v>
          </cell>
          <cell r="I589">
            <v>0.5</v>
          </cell>
          <cell r="J589">
            <v>24.113419999999998</v>
          </cell>
          <cell r="K589">
            <v>20.094516666666667</v>
          </cell>
        </row>
        <row r="590">
          <cell r="F590" t="str">
            <v>34-1-23-00689429</v>
          </cell>
          <cell r="G590" t="str">
            <v>Администрация Верхнегнутовского сельского поселения Чернышковского муниципального района</v>
          </cell>
          <cell r="H590">
            <v>0.4</v>
          </cell>
          <cell r="I590">
            <v>0.54</v>
          </cell>
          <cell r="J590">
            <v>24.113419999999998</v>
          </cell>
          <cell r="K590">
            <v>20.094516666666667</v>
          </cell>
        </row>
        <row r="591">
          <cell r="F591" t="str">
            <v>34-1-22-00636577</v>
          </cell>
          <cell r="G591" t="str">
            <v>Администрация Алёшкинского сельского поселения Чернышковского муниципального района Волгоградской области</v>
          </cell>
          <cell r="H591">
            <v>0.4</v>
          </cell>
          <cell r="I591">
            <v>0.54</v>
          </cell>
          <cell r="J591">
            <v>2.41262</v>
          </cell>
          <cell r="K591">
            <v>2.0105166666666667</v>
          </cell>
        </row>
        <row r="592">
          <cell r="F592" t="str">
            <v>34-1-23-00705461</v>
          </cell>
          <cell r="G592" t="str">
            <v>Администрация Упорниковского сельского поселения Нехаевского муниципального района Волгоградской области</v>
          </cell>
          <cell r="H592">
            <v>0.4</v>
          </cell>
          <cell r="I592">
            <v>0.54</v>
          </cell>
          <cell r="J592">
            <v>24.113419999999998</v>
          </cell>
          <cell r="K592">
            <v>20.094516666666667</v>
          </cell>
        </row>
        <row r="593">
          <cell r="F593" t="str">
            <v>34-1-23-00690841</v>
          </cell>
          <cell r="G593" t="str">
            <v>Администрация Сизовского сельского поселения Чернышковского муниципального района Волгоградской области</v>
          </cell>
          <cell r="H593">
            <v>0.4</v>
          </cell>
          <cell r="I593">
            <v>0.6</v>
          </cell>
          <cell r="J593">
            <v>24.113419999999998</v>
          </cell>
          <cell r="K593">
            <v>20.094516666666667</v>
          </cell>
        </row>
        <row r="594">
          <cell r="F594" t="str">
            <v>34-1-23-00699775</v>
          </cell>
          <cell r="G594" t="str">
            <v>Администрация Верхнереченского сельского поселения Нехаевского муниципального района</v>
          </cell>
          <cell r="H594">
            <v>0.4</v>
          </cell>
          <cell r="I594">
            <v>0.66</v>
          </cell>
          <cell r="J594">
            <v>24.113419999999998</v>
          </cell>
          <cell r="K594">
            <v>20.094516666666667</v>
          </cell>
        </row>
        <row r="595">
          <cell r="F595" t="str">
            <v>34-1-23-00692845</v>
          </cell>
          <cell r="G595" t="str">
            <v>Комитет по строительству и ЖКХ администрации Среднеахтубинского муниципального района</v>
          </cell>
          <cell r="H595">
            <v>0.4</v>
          </cell>
          <cell r="I595">
            <v>0.66</v>
          </cell>
          <cell r="J595">
            <v>24.113419999999998</v>
          </cell>
          <cell r="K595">
            <v>20.094516666666667</v>
          </cell>
        </row>
        <row r="596">
          <cell r="F596" t="str">
            <v>34-1-23-00699791</v>
          </cell>
          <cell r="G596" t="str">
            <v>Администрация Верхнереченского сельского поселения Нехаевского муниципального района</v>
          </cell>
          <cell r="H596">
            <v>0.4</v>
          </cell>
          <cell r="I596">
            <v>0.72</v>
          </cell>
          <cell r="J596">
            <v>24.113419999999998</v>
          </cell>
          <cell r="K596">
            <v>20.094516666666667</v>
          </cell>
        </row>
        <row r="597">
          <cell r="F597" t="str">
            <v>34-1-23-00692751</v>
          </cell>
          <cell r="G597" t="str">
            <v>Комитет по строительству и ЖКХ администрации Среднеахтубинского муниципального района</v>
          </cell>
          <cell r="H597">
            <v>0.4</v>
          </cell>
          <cell r="I597">
            <v>0.78</v>
          </cell>
          <cell r="J597">
            <v>24.113419999999998</v>
          </cell>
          <cell r="K597">
            <v>20.094516666666667</v>
          </cell>
        </row>
        <row r="598">
          <cell r="F598" t="str">
            <v>34-1-23-00705357</v>
          </cell>
          <cell r="G598" t="str">
            <v>Администрация Упорниковского сельского поселения Нехаевского муниципального района Волгоградской области</v>
          </cell>
          <cell r="H598">
            <v>0.4</v>
          </cell>
          <cell r="I598">
            <v>0.78</v>
          </cell>
          <cell r="J598">
            <v>24.113419999999998</v>
          </cell>
          <cell r="K598">
            <v>20.094516666666667</v>
          </cell>
        </row>
        <row r="599">
          <cell r="F599" t="str">
            <v>34-1-23-00693877</v>
          </cell>
          <cell r="G599" t="str">
            <v>Комитет по строительству и ЖКХ администрации Среднеахтубинского муниципального района</v>
          </cell>
          <cell r="H599">
            <v>0.4</v>
          </cell>
          <cell r="I599">
            <v>0.84</v>
          </cell>
          <cell r="J599">
            <v>24.113419999999998</v>
          </cell>
          <cell r="K599">
            <v>20.094516666666667</v>
          </cell>
        </row>
        <row r="600">
          <cell r="F600" t="str">
            <v>34-1-23-00694021</v>
          </cell>
          <cell r="G600" t="str">
            <v>Комитет по строительству и ЖКХ администрации Среднеахтубинского муниципального района</v>
          </cell>
          <cell r="H600">
            <v>0.4</v>
          </cell>
          <cell r="I600">
            <v>0.9</v>
          </cell>
          <cell r="J600">
            <v>24.113419999999998</v>
          </cell>
          <cell r="K600">
            <v>20.094516666666667</v>
          </cell>
        </row>
        <row r="601">
          <cell r="F601" t="str">
            <v>34-1-23-00696013</v>
          </cell>
          <cell r="G601" t="str">
            <v>Комитет по строительству и ЖКХ администрации Среднеахтубинского муниципального района</v>
          </cell>
          <cell r="H601">
            <v>0.4</v>
          </cell>
          <cell r="I601">
            <v>0.9</v>
          </cell>
          <cell r="J601">
            <v>24.113419999999998</v>
          </cell>
          <cell r="K601">
            <v>20.094516666666667</v>
          </cell>
        </row>
        <row r="602">
          <cell r="F602" t="str">
            <v>34-1-23-00705525</v>
          </cell>
          <cell r="G602" t="str">
            <v>Администрация Упорниковского сельского поселения Нехаевского муниципального района Волгоградской области</v>
          </cell>
          <cell r="H602">
            <v>0.4</v>
          </cell>
          <cell r="I602">
            <v>0.9</v>
          </cell>
          <cell r="J602">
            <v>24.113419999999998</v>
          </cell>
          <cell r="K602">
            <v>20.094516666666667</v>
          </cell>
        </row>
        <row r="603">
          <cell r="F603" t="str">
            <v>34-1-23-00690019</v>
          </cell>
          <cell r="G603" t="str">
            <v>Администрация Тормосиновского сельского поселения Чернышковского муниципального района Волгоградской области</v>
          </cell>
          <cell r="H603">
            <v>0.4</v>
          </cell>
          <cell r="I603">
            <v>0.96</v>
          </cell>
          <cell r="J603">
            <v>24.113419999999998</v>
          </cell>
          <cell r="K603">
            <v>20.094516666666667</v>
          </cell>
        </row>
        <row r="604">
          <cell r="F604" t="str">
            <v>34-1-23-00690699</v>
          </cell>
          <cell r="G604" t="str">
            <v>Администрация Островского сельского поселения Даниловского муниципального района Волгоградской области</v>
          </cell>
          <cell r="H604">
            <v>0.4</v>
          </cell>
          <cell r="I604">
            <v>1</v>
          </cell>
          <cell r="J604">
            <v>24.113419999999998</v>
          </cell>
          <cell r="K604">
            <v>20.094516666666667</v>
          </cell>
        </row>
        <row r="605">
          <cell r="F605" t="str">
            <v>34-1-23-00690743</v>
          </cell>
          <cell r="G605" t="str">
            <v>Администрация Островского сельского поселения Даниловского муниципального района Волгоградской области</v>
          </cell>
          <cell r="H605">
            <v>0.4</v>
          </cell>
          <cell r="I605">
            <v>1</v>
          </cell>
          <cell r="J605">
            <v>24.113419999999998</v>
          </cell>
          <cell r="K605">
            <v>20.094516666666667</v>
          </cell>
        </row>
        <row r="606">
          <cell r="F606" t="str">
            <v>34-1-23-00692945</v>
          </cell>
          <cell r="G606" t="str">
            <v>Администрация Александровского сельского поселения</v>
          </cell>
          <cell r="H606">
            <v>0.4</v>
          </cell>
          <cell r="I606">
            <v>1</v>
          </cell>
          <cell r="J606">
            <v>24.113419999999998</v>
          </cell>
          <cell r="K606">
            <v>20.094516666666667</v>
          </cell>
        </row>
        <row r="607">
          <cell r="F607" t="str">
            <v>34-1-23-00692711</v>
          </cell>
          <cell r="G607" t="str">
            <v>Администрация Александровского сельского поселения</v>
          </cell>
          <cell r="H607">
            <v>0.4</v>
          </cell>
          <cell r="I607">
            <v>1</v>
          </cell>
          <cell r="J607">
            <v>24.113419999999998</v>
          </cell>
          <cell r="K607">
            <v>20.094516666666667</v>
          </cell>
        </row>
        <row r="608">
          <cell r="F608" t="str">
            <v>34-1-23-00692923</v>
          </cell>
          <cell r="G608" t="str">
            <v>Администрация Александровского сельского поселения</v>
          </cell>
          <cell r="H608">
            <v>0.4</v>
          </cell>
          <cell r="I608">
            <v>1</v>
          </cell>
          <cell r="J608">
            <v>24.113419999999998</v>
          </cell>
          <cell r="K608">
            <v>20.094516666666667</v>
          </cell>
        </row>
        <row r="609">
          <cell r="F609" t="str">
            <v>34-1-23-00692983</v>
          </cell>
          <cell r="G609" t="str">
            <v>Администрация Александровского сельского поселения</v>
          </cell>
          <cell r="H609">
            <v>0.4</v>
          </cell>
          <cell r="I609">
            <v>1</v>
          </cell>
          <cell r="J609">
            <v>24.113419999999998</v>
          </cell>
          <cell r="K609">
            <v>20.094516666666667</v>
          </cell>
        </row>
        <row r="610">
          <cell r="F610" t="str">
            <v>34-1-23-00692999</v>
          </cell>
          <cell r="G610" t="str">
            <v>Администрация Александровского сельского поселения</v>
          </cell>
          <cell r="H610">
            <v>0.4</v>
          </cell>
          <cell r="I610">
            <v>1</v>
          </cell>
          <cell r="J610">
            <v>24.113419999999998</v>
          </cell>
          <cell r="K610">
            <v>20.094516666666667</v>
          </cell>
        </row>
        <row r="611">
          <cell r="F611" t="str">
            <v>34-1-23-00698977</v>
          </cell>
          <cell r="G611" t="str">
            <v>Администрация Кисловского сельского поселения</v>
          </cell>
          <cell r="H611">
            <v>0.4</v>
          </cell>
          <cell r="I611">
            <v>1</v>
          </cell>
          <cell r="J611">
            <v>24.113419999999998</v>
          </cell>
          <cell r="K611">
            <v>20.094516666666667</v>
          </cell>
        </row>
        <row r="612">
          <cell r="F612" t="str">
            <v>34-1-23-00699749</v>
          </cell>
          <cell r="G612" t="str">
            <v>Администрация Терновского сельского поселения Фроловского муниципального района Волгоградской области</v>
          </cell>
          <cell r="H612">
            <v>0.4</v>
          </cell>
          <cell r="I612">
            <v>1</v>
          </cell>
          <cell r="J612">
            <v>24.113419999999998</v>
          </cell>
          <cell r="K612">
            <v>20.094516666666667</v>
          </cell>
        </row>
        <row r="613">
          <cell r="F613" t="str">
            <v>34-1-23-00699797</v>
          </cell>
          <cell r="G613" t="str">
            <v>Администрация Терновского сельского поселения Фроловского муниципального района Волгоградской области</v>
          </cell>
          <cell r="H613">
            <v>0.4</v>
          </cell>
          <cell r="I613">
            <v>1</v>
          </cell>
          <cell r="J613">
            <v>24.113419999999998</v>
          </cell>
          <cell r="K613">
            <v>20.094516666666667</v>
          </cell>
        </row>
        <row r="614">
          <cell r="F614" t="str">
            <v>34-1-23-00699799</v>
          </cell>
          <cell r="G614" t="str">
            <v>Администрация Терновского сельского поселения Фроловского муниципального района Волгоградской области</v>
          </cell>
          <cell r="H614">
            <v>0.4</v>
          </cell>
          <cell r="I614">
            <v>1</v>
          </cell>
          <cell r="J614">
            <v>24.113419999999998</v>
          </cell>
          <cell r="K614">
            <v>20.094516666666667</v>
          </cell>
        </row>
        <row r="615">
          <cell r="F615" t="str">
            <v>34-1-23-00702509</v>
          </cell>
          <cell r="G615" t="str">
            <v>Администрация городского округа город Михайловка Волгоградской области</v>
          </cell>
          <cell r="H615">
            <v>0.4</v>
          </cell>
          <cell r="I615">
            <v>1</v>
          </cell>
          <cell r="J615">
            <v>24.113419999999998</v>
          </cell>
          <cell r="K615">
            <v>20.094516666666667</v>
          </cell>
        </row>
        <row r="616">
          <cell r="F616" t="str">
            <v>34-1-23-00691265</v>
          </cell>
          <cell r="G616" t="str">
            <v>Отдел управления Чернышковского городского поселения администрации Чернышковского муниципального района Волгоградской области</v>
          </cell>
          <cell r="H616">
            <v>0.4</v>
          </cell>
          <cell r="I616">
            <v>1.02</v>
          </cell>
          <cell r="J616">
            <v>24.113419999999998</v>
          </cell>
          <cell r="K616">
            <v>20.094516666666667</v>
          </cell>
        </row>
        <row r="617">
          <cell r="F617" t="str">
            <v>34-1-23-00698487</v>
          </cell>
          <cell r="G617" t="str">
            <v>Администрация Попереченского сельского поселения Котельниковского муниципального района</v>
          </cell>
          <cell r="H617">
            <v>0.4</v>
          </cell>
          <cell r="I617">
            <v>1.02</v>
          </cell>
          <cell r="J617">
            <v>24.113419999999998</v>
          </cell>
          <cell r="K617">
            <v>20.094516666666667</v>
          </cell>
        </row>
        <row r="618">
          <cell r="F618" t="str">
            <v>34-1-23-00695997</v>
          </cell>
          <cell r="G618" t="str">
            <v>Комитет по строительству и ЖКХ администрации Среднеахтубинского муниципального района</v>
          </cell>
          <cell r="H618">
            <v>0.4</v>
          </cell>
          <cell r="I618">
            <v>1.08</v>
          </cell>
          <cell r="J618">
            <v>24.113419999999998</v>
          </cell>
          <cell r="K618">
            <v>20.094516666666667</v>
          </cell>
        </row>
        <row r="619">
          <cell r="F619" t="str">
            <v>34-1-23-00689803</v>
          </cell>
          <cell r="G619" t="str">
            <v>Администрация Пристеновского сельского поселения Чернышковского муниципального района Волгоградской области</v>
          </cell>
          <cell r="H619">
            <v>0.4</v>
          </cell>
          <cell r="I619">
            <v>1.2</v>
          </cell>
          <cell r="J619">
            <v>24.113419999999998</v>
          </cell>
          <cell r="K619">
            <v>20.094516666666667</v>
          </cell>
        </row>
        <row r="620">
          <cell r="F620" t="str">
            <v>34-1-23-00691463</v>
          </cell>
          <cell r="G620" t="str">
            <v>Отдел управления Чернышковского городского поселения администрации Чернышковского муниципального района Волгоградской области</v>
          </cell>
          <cell r="H620">
            <v>0.4</v>
          </cell>
          <cell r="I620">
            <v>1.2</v>
          </cell>
          <cell r="J620">
            <v>24.113419999999998</v>
          </cell>
          <cell r="K620">
            <v>20.094516666666667</v>
          </cell>
        </row>
        <row r="621">
          <cell r="F621" t="str">
            <v>34-1-23-00693999</v>
          </cell>
          <cell r="G621" t="str">
            <v>Комитет по строительству и ЖКХ администрации Среднеахтубинского муниципального района</v>
          </cell>
          <cell r="H621">
            <v>0.4</v>
          </cell>
          <cell r="I621">
            <v>1.26</v>
          </cell>
          <cell r="J621">
            <v>24.113419999999998</v>
          </cell>
          <cell r="K621">
            <v>20.094516666666667</v>
          </cell>
        </row>
        <row r="622">
          <cell r="F622" t="str">
            <v>34-1-23-00691657</v>
          </cell>
          <cell r="G622" t="str">
            <v>Отдел управления Чернышковского городского поселения администрации Чернышковского муниципального района Волгоградской области</v>
          </cell>
          <cell r="H622">
            <v>0.4</v>
          </cell>
          <cell r="I622">
            <v>1.38</v>
          </cell>
          <cell r="J622">
            <v>24.113419999999998</v>
          </cell>
          <cell r="K622">
            <v>20.094516666666667</v>
          </cell>
        </row>
        <row r="623">
          <cell r="F623" t="str">
            <v>34-1-23-00699117</v>
          </cell>
          <cell r="G623" t="str">
            <v>Администрация Малодельского сельского поселения Фроловского муниципального района Волгоградской области</v>
          </cell>
          <cell r="H623">
            <v>0.4</v>
          </cell>
          <cell r="I623">
            <v>2</v>
          </cell>
          <cell r="J623">
            <v>24.113419999999998</v>
          </cell>
          <cell r="K623">
            <v>20.094516666666667</v>
          </cell>
        </row>
        <row r="624">
          <cell r="F624" t="str">
            <v>34-1-23-00699277</v>
          </cell>
          <cell r="G624" t="str">
            <v>Администрация Терновского сельского поселения Фроловского муниципального района Волгоградской области</v>
          </cell>
          <cell r="H624">
            <v>0.4</v>
          </cell>
          <cell r="I624">
            <v>2</v>
          </cell>
          <cell r="J624">
            <v>24.113419999999998</v>
          </cell>
          <cell r="K624">
            <v>20.094516666666667</v>
          </cell>
        </row>
        <row r="625">
          <cell r="F625" t="str">
            <v>34-1-23-00704909</v>
          </cell>
          <cell r="G625" t="str">
            <v>Администрация Мичуринского сельского поселения Камышинского муниципального района Волгоградской области</v>
          </cell>
          <cell r="H625">
            <v>0.4</v>
          </cell>
          <cell r="I625">
            <v>2</v>
          </cell>
          <cell r="J625">
            <v>24.113419999999998</v>
          </cell>
          <cell r="K625">
            <v>20.094516666666667</v>
          </cell>
        </row>
        <row r="626">
          <cell r="F626" t="str">
            <v>34-1-23-00694055</v>
          </cell>
          <cell r="G626" t="str">
            <v>Комитет по строительству и ЖКХ администрации Среднеахтубинского муниципального района</v>
          </cell>
          <cell r="H626">
            <v>0.4</v>
          </cell>
          <cell r="I626">
            <v>2.04</v>
          </cell>
          <cell r="J626">
            <v>24.113419999999998</v>
          </cell>
          <cell r="K626">
            <v>20.094516666666667</v>
          </cell>
        </row>
        <row r="627">
          <cell r="F627" t="str">
            <v>34-1-23-00702205</v>
          </cell>
          <cell r="G627" t="str">
            <v>Администрация Луговопролейского сельского поселения</v>
          </cell>
          <cell r="H627">
            <v>0.4</v>
          </cell>
          <cell r="I627">
            <v>2.5</v>
          </cell>
          <cell r="J627">
            <v>24.113419999999998</v>
          </cell>
          <cell r="K627">
            <v>20.094516666666667</v>
          </cell>
        </row>
        <row r="628">
          <cell r="F628" t="str">
            <v>34-1-23-00702237</v>
          </cell>
          <cell r="G628" t="str">
            <v>Администрация Луговопролейского сельского поселения</v>
          </cell>
          <cell r="H628">
            <v>0.4</v>
          </cell>
          <cell r="I628">
            <v>2.5</v>
          </cell>
          <cell r="J628">
            <v>24.113419999999998</v>
          </cell>
          <cell r="K628">
            <v>20.094516666666667</v>
          </cell>
        </row>
        <row r="629">
          <cell r="F629" t="str">
            <v>34-1-23-00702257</v>
          </cell>
          <cell r="G629" t="str">
            <v>Администрация Луговопролейского сельского поселения</v>
          </cell>
          <cell r="H629">
            <v>0.4</v>
          </cell>
          <cell r="I629">
            <v>2.5</v>
          </cell>
          <cell r="J629">
            <v>24.113419999999998</v>
          </cell>
          <cell r="K629">
            <v>20.094516666666667</v>
          </cell>
        </row>
        <row r="630">
          <cell r="F630" t="str">
            <v>34-1-23-00702269</v>
          </cell>
          <cell r="G630" t="str">
            <v>Администрация Луговопролейского сельского поселения</v>
          </cell>
          <cell r="H630">
            <v>0.4</v>
          </cell>
          <cell r="I630">
            <v>2.5</v>
          </cell>
          <cell r="J630">
            <v>24.113419999999998</v>
          </cell>
          <cell r="K630">
            <v>20.094516666666667</v>
          </cell>
        </row>
        <row r="631">
          <cell r="F631" t="str">
            <v>34-1-23-00702315</v>
          </cell>
          <cell r="G631" t="str">
            <v>Администрация Луговопролейского сельского поселения</v>
          </cell>
          <cell r="H631">
            <v>0.4</v>
          </cell>
          <cell r="I631">
            <v>2.5</v>
          </cell>
          <cell r="J631">
            <v>24.113419999999998</v>
          </cell>
          <cell r="K631">
            <v>20.094516666666667</v>
          </cell>
        </row>
        <row r="632">
          <cell r="F632" t="str">
            <v>34-1-23-00707681</v>
          </cell>
          <cell r="G632" t="str">
            <v>Администрация Луговопролейского сельского поселения</v>
          </cell>
          <cell r="H632">
            <v>0.4</v>
          </cell>
          <cell r="I632">
            <v>2.5</v>
          </cell>
          <cell r="J632">
            <v>24.113419999999998</v>
          </cell>
          <cell r="K632">
            <v>20.094516666666667</v>
          </cell>
        </row>
        <row r="633">
          <cell r="F633" t="str">
            <v>34-1-22-00665659</v>
          </cell>
          <cell r="G633" t="str">
            <v>Администрация Каршевитского сельского поселения Ленинского муниципального района Волгоградской области</v>
          </cell>
          <cell r="H633">
            <v>0.4</v>
          </cell>
          <cell r="I633">
            <v>3</v>
          </cell>
          <cell r="J633">
            <v>27.23639</v>
          </cell>
          <cell r="K633">
            <v>22.696991666666669</v>
          </cell>
        </row>
        <row r="634">
          <cell r="F634" t="str">
            <v>34-1-23-00684525</v>
          </cell>
          <cell r="G634" t="str">
            <v>Персианов Сергей Владимирович</v>
          </cell>
          <cell r="H634">
            <v>0.4</v>
          </cell>
          <cell r="I634">
            <v>3</v>
          </cell>
          <cell r="J634">
            <v>34.228760000000001</v>
          </cell>
          <cell r="K634">
            <v>28.52396666666667</v>
          </cell>
        </row>
        <row r="635">
          <cell r="F635" t="str">
            <v>34-1-23-00694907</v>
          </cell>
          <cell r="G635" t="str">
            <v>Администрация Николаевского муниципального района Волгоградской области</v>
          </cell>
          <cell r="H635">
            <v>0.4</v>
          </cell>
          <cell r="I635">
            <v>3</v>
          </cell>
          <cell r="J635">
            <v>24.113419999999998</v>
          </cell>
          <cell r="K635">
            <v>20.094516666666667</v>
          </cell>
        </row>
        <row r="636">
          <cell r="F636" t="str">
            <v>34-1-23-00695085</v>
          </cell>
          <cell r="G636" t="str">
            <v>Администрация Николаевского муниципального района Волгоградской области</v>
          </cell>
          <cell r="H636">
            <v>0.4</v>
          </cell>
          <cell r="I636">
            <v>3</v>
          </cell>
          <cell r="J636">
            <v>24.113419999999998</v>
          </cell>
          <cell r="K636">
            <v>20.094516666666667</v>
          </cell>
        </row>
        <row r="637">
          <cell r="F637" t="str">
            <v>34-1-23-00695027</v>
          </cell>
          <cell r="G637" t="str">
            <v>Администрация Николаевского муниципального района Волгоградской области</v>
          </cell>
          <cell r="H637">
            <v>0.4</v>
          </cell>
          <cell r="I637">
            <v>3</v>
          </cell>
          <cell r="J637">
            <v>24.113419999999998</v>
          </cell>
          <cell r="K637">
            <v>20.094516666666667</v>
          </cell>
        </row>
        <row r="638">
          <cell r="F638" t="str">
            <v>34-1-23-00694995</v>
          </cell>
          <cell r="G638" t="str">
            <v>Администрация Николаевского муниципального района Волгоградской области</v>
          </cell>
          <cell r="H638">
            <v>0.4</v>
          </cell>
          <cell r="I638">
            <v>3</v>
          </cell>
          <cell r="J638">
            <v>24.113419999999998</v>
          </cell>
          <cell r="K638">
            <v>20.094516666666667</v>
          </cell>
        </row>
        <row r="639">
          <cell r="F639" t="str">
            <v>34-1-23-00701749</v>
          </cell>
          <cell r="G639" t="str">
            <v>Администрация Коммунаровского сельского поселения Ленинского района</v>
          </cell>
          <cell r="H639">
            <v>0.4</v>
          </cell>
          <cell r="I639">
            <v>3</v>
          </cell>
          <cell r="J639">
            <v>24.113419999999998</v>
          </cell>
          <cell r="K639">
            <v>20.094516666666667</v>
          </cell>
        </row>
        <row r="640">
          <cell r="F640" t="str">
            <v>34-1-23-00701685</v>
          </cell>
          <cell r="G640" t="str">
            <v>Администрация Коммунаровского сельского поселения Ленинского района</v>
          </cell>
          <cell r="H640">
            <v>0.4</v>
          </cell>
          <cell r="I640">
            <v>3</v>
          </cell>
          <cell r="J640">
            <v>24.113419999999998</v>
          </cell>
          <cell r="K640">
            <v>20.094516666666667</v>
          </cell>
        </row>
        <row r="641">
          <cell r="F641" t="str">
            <v>34-1-23-00701721</v>
          </cell>
          <cell r="G641" t="str">
            <v>Администрация Коммунаровского сельского поселения Ленинского района</v>
          </cell>
          <cell r="H641">
            <v>0.4</v>
          </cell>
          <cell r="I641">
            <v>3</v>
          </cell>
          <cell r="J641">
            <v>24.113419999999998</v>
          </cell>
          <cell r="K641">
            <v>20.094516666666667</v>
          </cell>
        </row>
        <row r="642">
          <cell r="F642" t="str">
            <v>34-1-23-00701725</v>
          </cell>
          <cell r="G642" t="str">
            <v>Администрация Коммунаровского сельского поселения Ленинского района</v>
          </cell>
          <cell r="H642">
            <v>0.4</v>
          </cell>
          <cell r="I642">
            <v>3</v>
          </cell>
          <cell r="J642">
            <v>24.113419999999998</v>
          </cell>
          <cell r="K642">
            <v>20.094516666666667</v>
          </cell>
        </row>
        <row r="643">
          <cell r="F643" t="str">
            <v>34-1-23-00701741</v>
          </cell>
          <cell r="G643" t="str">
            <v>Администрация Коммунаровского сельского поселения Ленинского района</v>
          </cell>
          <cell r="H643">
            <v>0.4</v>
          </cell>
          <cell r="I643">
            <v>3</v>
          </cell>
          <cell r="J643">
            <v>24.113419999999998</v>
          </cell>
          <cell r="K643">
            <v>20.094516666666667</v>
          </cell>
        </row>
        <row r="644">
          <cell r="F644" t="str">
            <v>34-1-23-00701747</v>
          </cell>
          <cell r="G644" t="str">
            <v>Администрация Коммунаровского сельского поселения Ленинского района</v>
          </cell>
          <cell r="H644">
            <v>0.4</v>
          </cell>
          <cell r="I644">
            <v>3</v>
          </cell>
          <cell r="J644">
            <v>24.113419999999998</v>
          </cell>
          <cell r="K644">
            <v>20.094516666666667</v>
          </cell>
        </row>
        <row r="645">
          <cell r="F645" t="str">
            <v>34-1-23-00701753</v>
          </cell>
          <cell r="G645" t="str">
            <v>Администрация Коммунаровского сельского поселения Ленинского района</v>
          </cell>
          <cell r="H645">
            <v>0.4</v>
          </cell>
          <cell r="I645">
            <v>3</v>
          </cell>
          <cell r="J645">
            <v>24.113419999999998</v>
          </cell>
          <cell r="K645">
            <v>20.094516666666667</v>
          </cell>
        </row>
        <row r="646">
          <cell r="F646" t="str">
            <v>34-1-23-00694413</v>
          </cell>
          <cell r="G646" t="str">
            <v>Администрация Ромашковского сельского поселения Палласовского муниципального района</v>
          </cell>
          <cell r="H646">
            <v>0.4</v>
          </cell>
          <cell r="I646">
            <v>5</v>
          </cell>
          <cell r="J646">
            <v>24.113419999999998</v>
          </cell>
          <cell r="K646">
            <v>20.094516666666667</v>
          </cell>
        </row>
        <row r="647">
          <cell r="F647" t="str">
            <v>34-1-23-00700929</v>
          </cell>
          <cell r="G647" t="str">
            <v>Публичное акционерное общество "Мобильные ТелеСистемы"</v>
          </cell>
          <cell r="H647">
            <v>0.4</v>
          </cell>
          <cell r="I647">
            <v>5</v>
          </cell>
          <cell r="J647">
            <v>34.228760000000001</v>
          </cell>
          <cell r="K647">
            <v>28.52396666666667</v>
          </cell>
        </row>
        <row r="648">
          <cell r="F648" t="str">
            <v>34-1-23-00700977</v>
          </cell>
          <cell r="G648" t="str">
            <v>Шишкина Елена Игоревна</v>
          </cell>
          <cell r="H648">
            <v>0.4</v>
          </cell>
          <cell r="I648">
            <v>5</v>
          </cell>
          <cell r="J648">
            <v>34.228760000000001</v>
          </cell>
          <cell r="K648">
            <v>28.52396666666667</v>
          </cell>
        </row>
        <row r="649">
          <cell r="F649" t="str">
            <v>34-1-23-00700961</v>
          </cell>
          <cell r="G649" t="str">
            <v>Шишкина Елена Игоревна</v>
          </cell>
          <cell r="H649">
            <v>0.4</v>
          </cell>
          <cell r="I649">
            <v>5</v>
          </cell>
          <cell r="J649">
            <v>34.228760000000001</v>
          </cell>
          <cell r="K649">
            <v>28.52396666666667</v>
          </cell>
        </row>
        <row r="650">
          <cell r="F650" t="str">
            <v>34-1-23-00702471</v>
          </cell>
          <cell r="G650" t="str">
            <v>Максимов Николай Александрович</v>
          </cell>
          <cell r="H650">
            <v>0.4</v>
          </cell>
          <cell r="I650">
            <v>5</v>
          </cell>
          <cell r="J650">
            <v>58.397580000000005</v>
          </cell>
          <cell r="K650">
            <v>48.664650000000009</v>
          </cell>
        </row>
        <row r="651">
          <cell r="F651" t="str">
            <v>34-1-23-00703877</v>
          </cell>
          <cell r="G651" t="str">
            <v>Администрация Ковалевского сельского поселения</v>
          </cell>
          <cell r="H651">
            <v>0.4</v>
          </cell>
          <cell r="I651">
            <v>5</v>
          </cell>
          <cell r="J651">
            <v>24.113419999999998</v>
          </cell>
          <cell r="K651">
            <v>20.094516666666667</v>
          </cell>
        </row>
        <row r="652">
          <cell r="F652" t="str">
            <v>34-1-23-00699929</v>
          </cell>
          <cell r="G652" t="str">
            <v>Администрация Цацинского сельского поселения Светлоярского муниципального района Волгоградской области</v>
          </cell>
          <cell r="H652">
            <v>0.4</v>
          </cell>
          <cell r="I652">
            <v>6</v>
          </cell>
          <cell r="J652">
            <v>34.228760000000001</v>
          </cell>
          <cell r="K652">
            <v>28.52396666666667</v>
          </cell>
        </row>
        <row r="653">
          <cell r="F653" t="str">
            <v>34-1-23-00700805</v>
          </cell>
          <cell r="G653" t="str">
            <v>Акционерное общество "Волгомясомолторг"</v>
          </cell>
          <cell r="H653">
            <v>0.4</v>
          </cell>
          <cell r="I653">
            <v>6</v>
          </cell>
          <cell r="J653">
            <v>37.324339999999999</v>
          </cell>
          <cell r="K653">
            <v>31.103616666666667</v>
          </cell>
        </row>
        <row r="654">
          <cell r="F654" t="str">
            <v>34-1-23-00704061</v>
          </cell>
          <cell r="G654" t="str">
            <v>Индивидуальный предприниматель Агасарян Григорий Юрьевич</v>
          </cell>
          <cell r="H654">
            <v>0.4</v>
          </cell>
          <cell r="I654">
            <v>6</v>
          </cell>
          <cell r="J654">
            <v>47.439680000000003</v>
          </cell>
          <cell r="K654">
            <v>39.53306666666667</v>
          </cell>
        </row>
        <row r="655">
          <cell r="F655" t="str">
            <v>34-1-23-00707709</v>
          </cell>
          <cell r="G655" t="str">
            <v>ИП Федоров Андрей Александрович</v>
          </cell>
          <cell r="H655">
            <v>0.4</v>
          </cell>
          <cell r="I655">
            <v>6</v>
          </cell>
          <cell r="J655">
            <v>34.228760000000001</v>
          </cell>
          <cell r="K655">
            <v>28.52396666666667</v>
          </cell>
        </row>
        <row r="656">
          <cell r="F656" t="str">
            <v>34-1-23-00709157</v>
          </cell>
          <cell r="G656" t="str">
            <v>Суналов Сархан Олоханович</v>
          </cell>
          <cell r="H656">
            <v>0.4</v>
          </cell>
          <cell r="I656">
            <v>6</v>
          </cell>
          <cell r="J656">
            <v>24.113419999999998</v>
          </cell>
          <cell r="K656">
            <v>20.094516666666667</v>
          </cell>
        </row>
        <row r="657">
          <cell r="F657" t="str">
            <v>34-1-23-00705859</v>
          </cell>
          <cell r="G657" t="str">
            <v>Репин Сергей Леонидович</v>
          </cell>
          <cell r="H657">
            <v>0.4</v>
          </cell>
          <cell r="I657">
            <v>6.6</v>
          </cell>
          <cell r="J657">
            <v>24.113419999999998</v>
          </cell>
          <cell r="K657">
            <v>20.094516666666667</v>
          </cell>
        </row>
        <row r="658">
          <cell r="F658" t="str">
            <v>34-1-23-00694601</v>
          </cell>
          <cell r="G658" t="str">
            <v>ФКУ "Управление автомобильной магистрали Москва-Волгоград Федерального дорожного агентства"</v>
          </cell>
          <cell r="H658">
            <v>0.4</v>
          </cell>
          <cell r="I658">
            <v>7</v>
          </cell>
          <cell r="J658">
            <v>34.228760000000001</v>
          </cell>
          <cell r="K658">
            <v>28.52396666666667</v>
          </cell>
        </row>
        <row r="659">
          <cell r="F659" t="str">
            <v>34-1-23-00700101</v>
          </cell>
          <cell r="G659" t="str">
            <v>Публичное акционерное общество "Ростелеком"</v>
          </cell>
          <cell r="H659">
            <v>0.4</v>
          </cell>
          <cell r="I659">
            <v>7.5</v>
          </cell>
          <cell r="J659">
            <v>34.228760000000001</v>
          </cell>
          <cell r="K659">
            <v>28.52396666666667</v>
          </cell>
        </row>
        <row r="660">
          <cell r="F660" t="str">
            <v>34-1-23-00702053</v>
          </cell>
          <cell r="G660" t="str">
            <v>Публичное Акционерное Общество «Ростелеком»</v>
          </cell>
          <cell r="H660">
            <v>0.4</v>
          </cell>
          <cell r="I660">
            <v>7.5</v>
          </cell>
          <cell r="J660">
            <v>34.228760000000001</v>
          </cell>
          <cell r="K660">
            <v>28.52396666666667</v>
          </cell>
        </row>
        <row r="661">
          <cell r="F661" t="str">
            <v>34-1-23-00705757</v>
          </cell>
          <cell r="G661" t="str">
            <v>Общество с ограниченной ответственностью "Т2 Мобайл"</v>
          </cell>
          <cell r="H661">
            <v>0.4</v>
          </cell>
          <cell r="I661">
            <v>7.5</v>
          </cell>
          <cell r="J661">
            <v>34.228760000000001</v>
          </cell>
          <cell r="K661">
            <v>28.52396666666667</v>
          </cell>
        </row>
        <row r="662">
          <cell r="F662" t="str">
            <v>34-1-23-00707199</v>
          </cell>
          <cell r="G662" t="str">
            <v>Общество с ограниченной ответственностью "Т2 Мобайл"</v>
          </cell>
          <cell r="H662">
            <v>0.4</v>
          </cell>
          <cell r="I662">
            <v>7.5</v>
          </cell>
          <cell r="J662">
            <v>34.228760000000001</v>
          </cell>
          <cell r="K662">
            <v>28.52396666666667</v>
          </cell>
        </row>
        <row r="663">
          <cell r="F663" t="str">
            <v>34-1-23-00707239</v>
          </cell>
          <cell r="G663" t="str">
            <v>Общество с ограниченной ответственностью "Т2 Мобайл"</v>
          </cell>
          <cell r="H663">
            <v>0.4</v>
          </cell>
          <cell r="I663">
            <v>7.5</v>
          </cell>
          <cell r="J663">
            <v>34.228760000000001</v>
          </cell>
          <cell r="K663">
            <v>28.52396666666667</v>
          </cell>
        </row>
        <row r="664">
          <cell r="F664" t="str">
            <v>34-1-23-00707163</v>
          </cell>
          <cell r="G664" t="str">
            <v>Общество с ограниченной ответственностью "Т2 Мобайл"</v>
          </cell>
          <cell r="H664">
            <v>0.4</v>
          </cell>
          <cell r="I664">
            <v>7.5</v>
          </cell>
          <cell r="J664">
            <v>34.228760000000001</v>
          </cell>
          <cell r="K664">
            <v>28.52396666666667</v>
          </cell>
        </row>
        <row r="665">
          <cell r="F665" t="str">
            <v>34-1-23-00709611</v>
          </cell>
          <cell r="G665" t="str">
            <v>Публичное акционерное общество "Ростелеком"</v>
          </cell>
          <cell r="H665">
            <v>0.4</v>
          </cell>
          <cell r="I665">
            <v>7.5</v>
          </cell>
          <cell r="J665">
            <v>34.228760000000001</v>
          </cell>
          <cell r="K665">
            <v>28.52396666666667</v>
          </cell>
        </row>
        <row r="666">
          <cell r="F666" t="str">
            <v>34-1-23-00709645</v>
          </cell>
          <cell r="G666" t="str">
            <v>Полонская Анастасия Дмитриевна</v>
          </cell>
          <cell r="H666">
            <v>0.4</v>
          </cell>
          <cell r="I666">
            <v>9</v>
          </cell>
          <cell r="J666">
            <v>24.113419999999998</v>
          </cell>
          <cell r="K666">
            <v>20.094516666666667</v>
          </cell>
        </row>
        <row r="667">
          <cell r="F667" t="str">
            <v>34-1-23-00713069</v>
          </cell>
          <cell r="G667" t="str">
            <v>Нарзулоев Суннатулло Джамолидинович</v>
          </cell>
          <cell r="H667">
            <v>0.4</v>
          </cell>
          <cell r="I667">
            <v>9</v>
          </cell>
          <cell r="J667">
            <v>24.113419999999998</v>
          </cell>
          <cell r="K667">
            <v>20.094516666666667</v>
          </cell>
        </row>
        <row r="668">
          <cell r="F668" t="str">
            <v>34-1-22-00668473</v>
          </cell>
          <cell r="G668" t="str">
            <v>Гулиев Орхан Матлаб Оглы</v>
          </cell>
          <cell r="H668">
            <v>0.4</v>
          </cell>
          <cell r="I668">
            <v>10</v>
          </cell>
          <cell r="J668">
            <v>27.23639</v>
          </cell>
          <cell r="K668">
            <v>22.696991666666669</v>
          </cell>
        </row>
        <row r="669">
          <cell r="F669" t="str">
            <v>34-1-23-00692093</v>
          </cell>
          <cell r="G669" t="str">
            <v>Кириченко Андрей Сергеевич</v>
          </cell>
          <cell r="H669">
            <v>0.4</v>
          </cell>
          <cell r="I669">
            <v>10</v>
          </cell>
          <cell r="J669">
            <v>24.113419999999998</v>
          </cell>
          <cell r="K669">
            <v>20.094516666666667</v>
          </cell>
        </row>
        <row r="670">
          <cell r="F670" t="str">
            <v>34-1-23-00700963</v>
          </cell>
          <cell r="G670" t="str">
            <v>Шаповалова Наталья Николаевна</v>
          </cell>
          <cell r="H670">
            <v>0.4</v>
          </cell>
          <cell r="I670">
            <v>10</v>
          </cell>
          <cell r="J670">
            <v>24.113419999999998</v>
          </cell>
          <cell r="K670">
            <v>20.094516666666667</v>
          </cell>
        </row>
        <row r="671">
          <cell r="F671" t="str">
            <v>34-1-23-00702543</v>
          </cell>
          <cell r="G671" t="str">
            <v>Палаткин Константин Владимирович</v>
          </cell>
          <cell r="H671">
            <v>0.4</v>
          </cell>
          <cell r="I671">
            <v>10</v>
          </cell>
          <cell r="J671">
            <v>37.324339999999999</v>
          </cell>
          <cell r="K671">
            <v>31.103616666666667</v>
          </cell>
        </row>
        <row r="672">
          <cell r="F672" t="str">
            <v>34-1-23-00700623</v>
          </cell>
          <cell r="G672" t="str">
            <v>Общество с ограниченной ответственностью "СК СИНЕРГИЯ"</v>
          </cell>
          <cell r="H672">
            <v>0.4</v>
          </cell>
          <cell r="I672">
            <v>10</v>
          </cell>
          <cell r="J672">
            <v>47.439680000000003</v>
          </cell>
          <cell r="K672">
            <v>39.53306666666667</v>
          </cell>
        </row>
        <row r="673">
          <cell r="F673" t="str">
            <v>34-1-23-00705571</v>
          </cell>
          <cell r="G673" t="str">
            <v>Крестьянское (фермерское) хозяйство Михеева Николая Ивановича "Колос"</v>
          </cell>
          <cell r="H673">
            <v>0.4</v>
          </cell>
          <cell r="I673">
            <v>10</v>
          </cell>
          <cell r="J673">
            <v>34.228760000000001</v>
          </cell>
          <cell r="K673">
            <v>28.52396666666667</v>
          </cell>
        </row>
        <row r="674">
          <cell r="F674" t="str">
            <v>34-1-23-00712537</v>
          </cell>
          <cell r="G674" t="str">
            <v>Емельянченко Андрей Александрович</v>
          </cell>
          <cell r="H674">
            <v>0.4</v>
          </cell>
          <cell r="I674">
            <v>10</v>
          </cell>
          <cell r="J674">
            <v>34.228760000000001</v>
          </cell>
          <cell r="K674">
            <v>28.52396666666667</v>
          </cell>
        </row>
        <row r="675">
          <cell r="F675" t="str">
            <v>34-1-23-00709665</v>
          </cell>
          <cell r="G675" t="str">
            <v>Рулева Людмила Викторовна</v>
          </cell>
          <cell r="H675">
            <v>0.4</v>
          </cell>
          <cell r="I675">
            <v>10</v>
          </cell>
          <cell r="J675">
            <v>24.113419999999998</v>
          </cell>
          <cell r="K675">
            <v>20.094516666666667</v>
          </cell>
        </row>
        <row r="676">
          <cell r="F676" t="str">
            <v>34-1-23-00711695</v>
          </cell>
          <cell r="G676" t="str">
            <v>Индивидуальный предприниматель Кривчиков Игорь Евгеньевич</v>
          </cell>
          <cell r="H676">
            <v>0.4</v>
          </cell>
          <cell r="I676">
            <v>10</v>
          </cell>
          <cell r="J676">
            <v>34.228760000000001</v>
          </cell>
          <cell r="K676">
            <v>28.52396666666667</v>
          </cell>
        </row>
        <row r="677">
          <cell r="F677" t="str">
            <v>34-1-23-00702077</v>
          </cell>
          <cell r="G677" t="str">
            <v>Местная религиозная организация Приход храма Богоявления Господня станица Перекопская Клетского района Волгоградской Епархии Русской Православной Церкви (Московский Патриархат)</v>
          </cell>
          <cell r="H677">
            <v>0.4</v>
          </cell>
          <cell r="I677">
            <v>12</v>
          </cell>
          <cell r="J677">
            <v>34.228760000000001</v>
          </cell>
          <cell r="K677">
            <v>28.52396666666667</v>
          </cell>
        </row>
        <row r="678">
          <cell r="F678" t="str">
            <v>34-1-23-00706785</v>
          </cell>
          <cell r="G678" t="str">
            <v>Саркисян Шаген Армаисович</v>
          </cell>
          <cell r="H678">
            <v>0.4</v>
          </cell>
          <cell r="I678">
            <v>12</v>
          </cell>
          <cell r="J678">
            <v>34.228760000000001</v>
          </cell>
          <cell r="K678">
            <v>28.52396666666667</v>
          </cell>
        </row>
        <row r="679">
          <cell r="F679" t="str">
            <v>34-1-23-00700591</v>
          </cell>
          <cell r="G679" t="str">
            <v>Васильев Александр Викторович</v>
          </cell>
          <cell r="H679">
            <v>0.4</v>
          </cell>
          <cell r="I679">
            <v>13.5</v>
          </cell>
          <cell r="J679">
            <v>34.228760000000001</v>
          </cell>
          <cell r="K679">
            <v>28.52396666666667</v>
          </cell>
        </row>
        <row r="680">
          <cell r="F680" t="str">
            <v>34-1-23-00703811</v>
          </cell>
          <cell r="G680" t="str">
            <v>Пучко Дмитрий Игоревич</v>
          </cell>
          <cell r="H680">
            <v>0.4</v>
          </cell>
          <cell r="I680">
            <v>14</v>
          </cell>
          <cell r="J680">
            <v>34.228760000000001</v>
          </cell>
          <cell r="K680">
            <v>28.52396666666667</v>
          </cell>
        </row>
        <row r="681">
          <cell r="F681" t="str">
            <v>34-1-22-00675317</v>
          </cell>
          <cell r="G681" t="str">
            <v>Угляров Иван Евгеньевич</v>
          </cell>
          <cell r="H681">
            <v>0.4</v>
          </cell>
          <cell r="I681">
            <v>15</v>
          </cell>
          <cell r="J681">
            <v>27.23639</v>
          </cell>
          <cell r="K681">
            <v>22.696991666666669</v>
          </cell>
        </row>
        <row r="682">
          <cell r="F682" t="str">
            <v>34-1-22-00676497</v>
          </cell>
          <cell r="G682" t="str">
            <v>Тетунашвили Этери Тариеловна</v>
          </cell>
          <cell r="H682">
            <v>0.4</v>
          </cell>
          <cell r="I682">
            <v>15</v>
          </cell>
          <cell r="J682">
            <v>27.23639</v>
          </cell>
          <cell r="K682">
            <v>22.696991666666669</v>
          </cell>
        </row>
        <row r="683">
          <cell r="F683" t="str">
            <v>34-1-22-00682421</v>
          </cell>
          <cell r="G683" t="str">
            <v>Сердюков Сергей Александрович</v>
          </cell>
          <cell r="H683">
            <v>0.4</v>
          </cell>
          <cell r="I683">
            <v>15</v>
          </cell>
          <cell r="J683">
            <v>34.228760000000001</v>
          </cell>
          <cell r="K683">
            <v>28.52396666666667</v>
          </cell>
        </row>
        <row r="684">
          <cell r="F684" t="str">
            <v>34-1-23-00696189</v>
          </cell>
          <cell r="G684" t="str">
            <v>Чечетов Вячеслав Александрович</v>
          </cell>
          <cell r="H684">
            <v>0.4</v>
          </cell>
          <cell r="I684">
            <v>15</v>
          </cell>
          <cell r="J684">
            <v>34.228760000000001</v>
          </cell>
          <cell r="K684">
            <v>28.52396666666667</v>
          </cell>
        </row>
        <row r="685">
          <cell r="F685" t="str">
            <v>34-1-23-00696061</v>
          </cell>
          <cell r="G685" t="str">
            <v>Пугалов Евгений Михайлович</v>
          </cell>
          <cell r="H685">
            <v>0.4</v>
          </cell>
          <cell r="I685">
            <v>15</v>
          </cell>
          <cell r="J685">
            <v>34.228760000000001</v>
          </cell>
          <cell r="K685">
            <v>28.52396666666667</v>
          </cell>
        </row>
        <row r="686">
          <cell r="F686" t="str">
            <v>34-1-23-00694879</v>
          </cell>
          <cell r="G686" t="str">
            <v>Тройнин Александр Викторович</v>
          </cell>
          <cell r="H686">
            <v>0.4</v>
          </cell>
          <cell r="I686">
            <v>15</v>
          </cell>
          <cell r="J686">
            <v>34.228760000000001</v>
          </cell>
          <cell r="K686">
            <v>28.52396666666667</v>
          </cell>
        </row>
        <row r="687">
          <cell r="F687" t="str">
            <v>34-1-23-00697311</v>
          </cell>
          <cell r="G687" t="str">
            <v>Зайцев Александр Евгеньевич</v>
          </cell>
          <cell r="H687">
            <v>0.4</v>
          </cell>
          <cell r="I687">
            <v>15</v>
          </cell>
          <cell r="J687">
            <v>34.228760000000001</v>
          </cell>
          <cell r="K687">
            <v>28.52396666666667</v>
          </cell>
        </row>
        <row r="688">
          <cell r="F688" t="str">
            <v>34-1-23-00697919</v>
          </cell>
          <cell r="G688" t="str">
            <v>Егорихин Игорь Владимирович</v>
          </cell>
          <cell r="H688">
            <v>0.4</v>
          </cell>
          <cell r="I688">
            <v>15</v>
          </cell>
          <cell r="J688">
            <v>34.228760000000001</v>
          </cell>
          <cell r="K688">
            <v>28.52396666666667</v>
          </cell>
        </row>
        <row r="689">
          <cell r="F689" t="str">
            <v>34-1-23-00696877</v>
          </cell>
          <cell r="G689" t="str">
            <v>Ходырев Александр Григорьевич</v>
          </cell>
          <cell r="H689">
            <v>0.4</v>
          </cell>
          <cell r="I689">
            <v>15</v>
          </cell>
          <cell r="J689">
            <v>34.228760000000001</v>
          </cell>
          <cell r="K689">
            <v>28.52396666666667</v>
          </cell>
        </row>
        <row r="690">
          <cell r="F690" t="str">
            <v>34-1-23-00697787</v>
          </cell>
          <cell r="G690" t="str">
            <v>Шокурова Алла Юрьевна</v>
          </cell>
          <cell r="H690">
            <v>0.4</v>
          </cell>
          <cell r="I690">
            <v>15</v>
          </cell>
          <cell r="J690">
            <v>34.228760000000001</v>
          </cell>
          <cell r="K690">
            <v>28.52396666666667</v>
          </cell>
        </row>
        <row r="691">
          <cell r="F691" t="str">
            <v>34-1-23-00696011</v>
          </cell>
          <cell r="G691" t="str">
            <v>Шеремет Виктор Иванович</v>
          </cell>
          <cell r="H691">
            <v>0.4</v>
          </cell>
          <cell r="I691">
            <v>15</v>
          </cell>
          <cell r="J691">
            <v>34.228760000000001</v>
          </cell>
          <cell r="K691">
            <v>28.52396666666667</v>
          </cell>
        </row>
        <row r="692">
          <cell r="F692" t="str">
            <v>34-1-23-00692057</v>
          </cell>
          <cell r="G692" t="str">
            <v>Акционерное общество "Почта России"</v>
          </cell>
          <cell r="H692">
            <v>0.4</v>
          </cell>
          <cell r="I692">
            <v>15</v>
          </cell>
          <cell r="J692">
            <v>34.228760000000001</v>
          </cell>
          <cell r="K692">
            <v>28.52396666666667</v>
          </cell>
        </row>
        <row r="693">
          <cell r="F693" t="str">
            <v>34-1-23-00696601</v>
          </cell>
          <cell r="G693" t="str">
            <v>Яценко Данила Андреевич</v>
          </cell>
          <cell r="H693">
            <v>0.4</v>
          </cell>
          <cell r="I693">
            <v>15</v>
          </cell>
          <cell r="J693">
            <v>24.113419999999998</v>
          </cell>
          <cell r="K693">
            <v>20.094516666666667</v>
          </cell>
        </row>
        <row r="694">
          <cell r="F694" t="str">
            <v>34-1-23-00699161</v>
          </cell>
          <cell r="G694" t="str">
            <v>Ткаченко Игорь Викторович</v>
          </cell>
          <cell r="H694">
            <v>0.4</v>
          </cell>
          <cell r="I694">
            <v>15</v>
          </cell>
          <cell r="J694">
            <v>34.228760000000001</v>
          </cell>
          <cell r="K694">
            <v>28.52396666666667</v>
          </cell>
        </row>
        <row r="695">
          <cell r="F695" t="str">
            <v>34-1-23-00700105</v>
          </cell>
          <cell r="G695" t="str">
            <v>Гуров Евгений Сергеевич</v>
          </cell>
          <cell r="H695">
            <v>0.4</v>
          </cell>
          <cell r="I695">
            <v>15</v>
          </cell>
          <cell r="J695">
            <v>34.228760000000001</v>
          </cell>
          <cell r="K695">
            <v>28.52396666666667</v>
          </cell>
        </row>
        <row r="696">
          <cell r="F696" t="str">
            <v>34-1-23-00700239</v>
          </cell>
          <cell r="G696" t="str">
            <v>Волох Артур Михайлович</v>
          </cell>
          <cell r="H696">
            <v>0.4</v>
          </cell>
          <cell r="I696">
            <v>15</v>
          </cell>
          <cell r="J696">
            <v>34.228760000000001</v>
          </cell>
          <cell r="K696">
            <v>28.52396666666667</v>
          </cell>
        </row>
        <row r="697">
          <cell r="F697" t="str">
            <v>34-1-23-00700721</v>
          </cell>
          <cell r="G697" t="str">
            <v>Никитин Геннадий Геннадиевич</v>
          </cell>
          <cell r="H697">
            <v>0.4</v>
          </cell>
          <cell r="I697">
            <v>15</v>
          </cell>
          <cell r="J697">
            <v>34.228760000000001</v>
          </cell>
          <cell r="K697">
            <v>28.52396666666667</v>
          </cell>
        </row>
        <row r="698">
          <cell r="F698" t="str">
            <v>34-1-23-00700073</v>
          </cell>
          <cell r="G698" t="str">
            <v>Негуляева Полина Сергеевна</v>
          </cell>
          <cell r="H698">
            <v>0.4</v>
          </cell>
          <cell r="I698">
            <v>15</v>
          </cell>
          <cell r="J698">
            <v>24.113419999999998</v>
          </cell>
          <cell r="K698">
            <v>20.094516666666667</v>
          </cell>
        </row>
        <row r="699">
          <cell r="F699" t="str">
            <v>34-1-23-00701835</v>
          </cell>
          <cell r="G699" t="str">
            <v>Сомов Евгений Владимирович</v>
          </cell>
          <cell r="H699">
            <v>0.4</v>
          </cell>
          <cell r="I699">
            <v>15</v>
          </cell>
          <cell r="J699">
            <v>34.228760000000001</v>
          </cell>
          <cell r="K699">
            <v>28.52396666666667</v>
          </cell>
        </row>
        <row r="700">
          <cell r="F700" t="str">
            <v>34-1-23-00700887</v>
          </cell>
          <cell r="G700" t="str">
            <v>Давыдьков Игорь Николаевич</v>
          </cell>
          <cell r="H700">
            <v>0.4</v>
          </cell>
          <cell r="I700">
            <v>15</v>
          </cell>
          <cell r="J700">
            <v>34.228760000000001</v>
          </cell>
          <cell r="K700">
            <v>28.52396666666667</v>
          </cell>
        </row>
        <row r="701">
          <cell r="F701" t="str">
            <v>34-1-23-00701281</v>
          </cell>
          <cell r="G701" t="str">
            <v>Лобов Михаил Юрьевич</v>
          </cell>
          <cell r="H701">
            <v>0.4</v>
          </cell>
          <cell r="I701">
            <v>15</v>
          </cell>
          <cell r="J701">
            <v>34.228760000000001</v>
          </cell>
          <cell r="K701">
            <v>28.52396666666667</v>
          </cell>
        </row>
        <row r="702">
          <cell r="F702" t="str">
            <v>34-1-23-00700543</v>
          </cell>
          <cell r="G702" t="str">
            <v>Забазнова Елена Александровна</v>
          </cell>
          <cell r="H702">
            <v>0.4</v>
          </cell>
          <cell r="I702">
            <v>15</v>
          </cell>
          <cell r="J702">
            <v>34.228760000000001</v>
          </cell>
          <cell r="K702">
            <v>28.52396666666667</v>
          </cell>
        </row>
        <row r="703">
          <cell r="F703" t="str">
            <v>34-1-23-00703063</v>
          </cell>
          <cell r="G703" t="str">
            <v>Шендрик Михаил Геннадьевич</v>
          </cell>
          <cell r="H703">
            <v>0.4</v>
          </cell>
          <cell r="I703">
            <v>15</v>
          </cell>
          <cell r="J703">
            <v>34.228760000000001</v>
          </cell>
          <cell r="K703">
            <v>28.52396666666667</v>
          </cell>
        </row>
        <row r="704">
          <cell r="F704" t="str">
            <v>34-1-23-00703659</v>
          </cell>
          <cell r="G704" t="str">
            <v>Чеботарев Александр Сергеевич</v>
          </cell>
          <cell r="H704">
            <v>0.4</v>
          </cell>
          <cell r="I704">
            <v>15</v>
          </cell>
          <cell r="J704">
            <v>34.228760000000001</v>
          </cell>
          <cell r="K704">
            <v>28.52396666666667</v>
          </cell>
        </row>
        <row r="705">
          <cell r="F705" t="str">
            <v>34-1-23-00700501</v>
          </cell>
          <cell r="G705" t="str">
            <v>Амплеев Сергей Александрович</v>
          </cell>
          <cell r="H705">
            <v>0.4</v>
          </cell>
          <cell r="I705">
            <v>15</v>
          </cell>
          <cell r="J705">
            <v>34.228760000000001</v>
          </cell>
          <cell r="K705">
            <v>28.52396666666667</v>
          </cell>
        </row>
        <row r="706">
          <cell r="F706" t="str">
            <v>34-1-23-00700955</v>
          </cell>
          <cell r="G706" t="str">
            <v>Трещев Виталий Викторович</v>
          </cell>
          <cell r="H706">
            <v>0.4</v>
          </cell>
          <cell r="I706">
            <v>15</v>
          </cell>
          <cell r="J706">
            <v>34.228760000000001</v>
          </cell>
          <cell r="K706">
            <v>28.52396666666667</v>
          </cell>
        </row>
        <row r="707">
          <cell r="F707" t="str">
            <v>34-1-23-00702955</v>
          </cell>
          <cell r="G707" t="str">
            <v>Давлетова Татьяна Михайловна</v>
          </cell>
          <cell r="H707">
            <v>0.4</v>
          </cell>
          <cell r="I707">
            <v>15</v>
          </cell>
          <cell r="J707">
            <v>34.228760000000001</v>
          </cell>
          <cell r="K707">
            <v>28.52396666666667</v>
          </cell>
        </row>
        <row r="708">
          <cell r="F708" t="str">
            <v>34-1-23-00703093</v>
          </cell>
          <cell r="G708" t="str">
            <v>Соломатина Любовь Николаевна</v>
          </cell>
          <cell r="H708">
            <v>0.4</v>
          </cell>
          <cell r="I708">
            <v>15</v>
          </cell>
          <cell r="J708">
            <v>34.228760000000001</v>
          </cell>
          <cell r="K708">
            <v>28.52396666666667</v>
          </cell>
        </row>
        <row r="709">
          <cell r="F709" t="str">
            <v>34-1-23-00700661</v>
          </cell>
          <cell r="G709" t="str">
            <v>Общество с ограниченной ответственностью "Мейн Медиа"</v>
          </cell>
          <cell r="H709">
            <v>0.4</v>
          </cell>
          <cell r="I709">
            <v>15</v>
          </cell>
          <cell r="J709">
            <v>47.439680000000003</v>
          </cell>
          <cell r="K709">
            <v>39.53306666666667</v>
          </cell>
        </row>
        <row r="710">
          <cell r="F710" t="str">
            <v>34-1-23-00699079</v>
          </cell>
          <cell r="G710" t="str">
            <v>Общество с ограниченной ответственностью "Перспектива"</v>
          </cell>
          <cell r="H710">
            <v>0.4</v>
          </cell>
          <cell r="I710">
            <v>15</v>
          </cell>
          <cell r="J710">
            <v>47.439680000000003</v>
          </cell>
          <cell r="K710">
            <v>39.53306666666667</v>
          </cell>
        </row>
        <row r="711">
          <cell r="F711" t="str">
            <v>34-1-23-00702923</v>
          </cell>
          <cell r="G711" t="str">
            <v>Орехова Елена Александровна</v>
          </cell>
          <cell r="H711">
            <v>0.4</v>
          </cell>
          <cell r="I711">
            <v>15</v>
          </cell>
          <cell r="J711">
            <v>34.228760000000001</v>
          </cell>
          <cell r="K711">
            <v>28.52396666666667</v>
          </cell>
        </row>
        <row r="712">
          <cell r="F712" t="str">
            <v>34-1-23-00702295</v>
          </cell>
          <cell r="G712" t="str">
            <v>Чинчилей Марчел Федорович</v>
          </cell>
          <cell r="H712">
            <v>0.4</v>
          </cell>
          <cell r="I712">
            <v>15</v>
          </cell>
          <cell r="J712">
            <v>34.228760000000001</v>
          </cell>
          <cell r="K712">
            <v>28.52396666666667</v>
          </cell>
        </row>
        <row r="713">
          <cell r="F713" t="str">
            <v>34-1-23-00701719</v>
          </cell>
          <cell r="G713" t="str">
            <v>Чинчилей Марчел Федорович</v>
          </cell>
          <cell r="H713">
            <v>0.4</v>
          </cell>
          <cell r="I713">
            <v>15</v>
          </cell>
          <cell r="J713">
            <v>34.228760000000001</v>
          </cell>
          <cell r="K713">
            <v>28.52396666666667</v>
          </cell>
        </row>
        <row r="714">
          <cell r="F714" t="str">
            <v>34-1-23-00701733</v>
          </cell>
          <cell r="G714" t="str">
            <v>Чинчилей Марчел Федорович</v>
          </cell>
          <cell r="H714">
            <v>0.4</v>
          </cell>
          <cell r="I714">
            <v>15</v>
          </cell>
          <cell r="J714">
            <v>34.228760000000001</v>
          </cell>
          <cell r="K714">
            <v>28.52396666666667</v>
          </cell>
        </row>
        <row r="715">
          <cell r="F715" t="str">
            <v>34-1-23-00702891</v>
          </cell>
          <cell r="G715" t="str">
            <v>Денисов Иван Валерьевич</v>
          </cell>
          <cell r="H715">
            <v>0.4</v>
          </cell>
          <cell r="I715">
            <v>15</v>
          </cell>
          <cell r="J715">
            <v>34.228760000000001</v>
          </cell>
          <cell r="K715">
            <v>28.52396666666667</v>
          </cell>
        </row>
        <row r="716">
          <cell r="F716" t="str">
            <v>34-1-23-00703621</v>
          </cell>
          <cell r="G716" t="str">
            <v>Аслонов Шавкат Исломович</v>
          </cell>
          <cell r="H716">
            <v>0.4</v>
          </cell>
          <cell r="I716">
            <v>15</v>
          </cell>
          <cell r="J716">
            <v>34.228760000000001</v>
          </cell>
          <cell r="K716">
            <v>28.52396666666667</v>
          </cell>
        </row>
        <row r="717">
          <cell r="F717" t="str">
            <v>34-1-23-00703927</v>
          </cell>
          <cell r="G717" t="str">
            <v>Лемешев Денис Сергеевич</v>
          </cell>
          <cell r="H717">
            <v>0.4</v>
          </cell>
          <cell r="I717">
            <v>15</v>
          </cell>
          <cell r="J717">
            <v>34.228760000000001</v>
          </cell>
          <cell r="K717">
            <v>28.52396666666667</v>
          </cell>
        </row>
        <row r="718">
          <cell r="F718" t="str">
            <v>34-1-23-00704321</v>
          </cell>
          <cell r="G718" t="str">
            <v>Моисеенко Сергей Александрович</v>
          </cell>
          <cell r="H718">
            <v>0.4</v>
          </cell>
          <cell r="I718">
            <v>15</v>
          </cell>
          <cell r="J718">
            <v>34.228760000000001</v>
          </cell>
          <cell r="K718">
            <v>28.52396666666667</v>
          </cell>
        </row>
        <row r="719">
          <cell r="F719" t="str">
            <v>34-1-23-00703575</v>
          </cell>
          <cell r="G719" t="str">
            <v>ООО "ГРАНИТ-АГРО"</v>
          </cell>
          <cell r="H719">
            <v>0.4</v>
          </cell>
          <cell r="I719">
            <v>15</v>
          </cell>
          <cell r="J719">
            <v>34.228760000000001</v>
          </cell>
          <cell r="K719">
            <v>28.52396666666667</v>
          </cell>
        </row>
        <row r="720">
          <cell r="F720" t="str">
            <v>34-1-23-00704001</v>
          </cell>
          <cell r="G720" t="str">
            <v>Саркисян Армине Робертовна</v>
          </cell>
          <cell r="H720">
            <v>0.4</v>
          </cell>
          <cell r="I720">
            <v>15</v>
          </cell>
          <cell r="J720">
            <v>34.228760000000001</v>
          </cell>
          <cell r="K720">
            <v>28.52396666666667</v>
          </cell>
        </row>
        <row r="721">
          <cell r="F721" t="str">
            <v>34-1-23-00703913</v>
          </cell>
          <cell r="G721" t="str">
            <v>Столярова Ксения Петровна</v>
          </cell>
          <cell r="H721">
            <v>0.4</v>
          </cell>
          <cell r="I721">
            <v>15</v>
          </cell>
          <cell r="J721">
            <v>34.228760000000001</v>
          </cell>
          <cell r="K721">
            <v>28.52396666666667</v>
          </cell>
        </row>
        <row r="722">
          <cell r="F722" t="str">
            <v>34-1-23-00699809</v>
          </cell>
          <cell r="G722" t="str">
            <v>Общество с ограниченной ответственностью "Перспектива"</v>
          </cell>
          <cell r="H722">
            <v>0.4</v>
          </cell>
          <cell r="I722">
            <v>15</v>
          </cell>
          <cell r="J722">
            <v>47.439680000000003</v>
          </cell>
          <cell r="K722">
            <v>39.53306666666667</v>
          </cell>
        </row>
        <row r="723">
          <cell r="F723" t="str">
            <v>34-1-23-00704799</v>
          </cell>
          <cell r="G723" t="str">
            <v>Папкин Михаил Сергеевич</v>
          </cell>
          <cell r="H723">
            <v>0.4</v>
          </cell>
          <cell r="I723">
            <v>15</v>
          </cell>
          <cell r="J723">
            <v>34.228760000000001</v>
          </cell>
          <cell r="K723">
            <v>28.52396666666667</v>
          </cell>
        </row>
        <row r="724">
          <cell r="F724" t="str">
            <v>34-1-23-00705151</v>
          </cell>
          <cell r="G724" t="str">
            <v>Адаев Бекхан Зайналбекович</v>
          </cell>
          <cell r="H724">
            <v>0.4</v>
          </cell>
          <cell r="I724">
            <v>15</v>
          </cell>
          <cell r="J724">
            <v>34.228760000000001</v>
          </cell>
          <cell r="K724">
            <v>28.52396666666667</v>
          </cell>
        </row>
        <row r="725">
          <cell r="F725" t="str">
            <v>34-1-23-00705135</v>
          </cell>
          <cell r="G725" t="str">
            <v>Костерева Светлана Васильевна</v>
          </cell>
          <cell r="H725">
            <v>0.4</v>
          </cell>
          <cell r="I725">
            <v>15</v>
          </cell>
          <cell r="J725">
            <v>34.228760000000001</v>
          </cell>
          <cell r="K725">
            <v>28.52396666666667</v>
          </cell>
        </row>
        <row r="726">
          <cell r="F726" t="str">
            <v>34-1-23-00705509</v>
          </cell>
          <cell r="G726" t="str">
            <v>Юркова Анастасия Андреевна</v>
          </cell>
          <cell r="H726">
            <v>0.4</v>
          </cell>
          <cell r="I726">
            <v>15</v>
          </cell>
          <cell r="J726">
            <v>34.228760000000001</v>
          </cell>
          <cell r="K726">
            <v>28.52396666666667</v>
          </cell>
        </row>
        <row r="727">
          <cell r="F727" t="str">
            <v>34-1-23-00704983</v>
          </cell>
          <cell r="G727" t="str">
            <v>Сергиенко Софья Васильевна</v>
          </cell>
          <cell r="H727">
            <v>0.4</v>
          </cell>
          <cell r="I727">
            <v>15</v>
          </cell>
          <cell r="J727">
            <v>34.228760000000001</v>
          </cell>
          <cell r="K727">
            <v>28.52396666666667</v>
          </cell>
        </row>
        <row r="728">
          <cell r="F728" t="str">
            <v>34-1-23-00702427</v>
          </cell>
          <cell r="G728" t="str">
            <v>Акционерное общество "Почта России"</v>
          </cell>
          <cell r="H728">
            <v>0.4</v>
          </cell>
          <cell r="I728">
            <v>15</v>
          </cell>
          <cell r="J728">
            <v>34.228760000000001</v>
          </cell>
          <cell r="K728">
            <v>28.52396666666667</v>
          </cell>
        </row>
        <row r="729">
          <cell r="F729" t="str">
            <v>34-1-23-00704623</v>
          </cell>
          <cell r="G729" t="str">
            <v>Общество с ограниченной ответственностью "Реклама-Сервис Волгоград"</v>
          </cell>
          <cell r="H729">
            <v>0.4</v>
          </cell>
          <cell r="I729">
            <v>15</v>
          </cell>
          <cell r="J729">
            <v>47.439680000000003</v>
          </cell>
          <cell r="K729">
            <v>39.53306666666667</v>
          </cell>
        </row>
        <row r="730">
          <cell r="F730" t="str">
            <v>34-1-23-00705113</v>
          </cell>
          <cell r="G730" t="str">
            <v>Харитонова Евгения Петровна</v>
          </cell>
          <cell r="H730">
            <v>0.4</v>
          </cell>
          <cell r="I730">
            <v>15</v>
          </cell>
          <cell r="J730">
            <v>34.228760000000001</v>
          </cell>
          <cell r="K730">
            <v>28.52396666666667</v>
          </cell>
        </row>
        <row r="731">
          <cell r="F731" t="str">
            <v>34-1-23-00703923</v>
          </cell>
          <cell r="G731" t="str">
            <v>Грицаенко Александр Александрович</v>
          </cell>
          <cell r="H731">
            <v>0.4</v>
          </cell>
          <cell r="I731">
            <v>15</v>
          </cell>
          <cell r="J731">
            <v>34.228760000000001</v>
          </cell>
          <cell r="K731">
            <v>28.52396666666667</v>
          </cell>
        </row>
        <row r="732">
          <cell r="F732" t="str">
            <v>34-1-23-00706489</v>
          </cell>
          <cell r="G732" t="str">
            <v>Сулева Юлия Борисовна</v>
          </cell>
          <cell r="H732">
            <v>0.4</v>
          </cell>
          <cell r="I732">
            <v>15</v>
          </cell>
          <cell r="J732">
            <v>34.228760000000001</v>
          </cell>
          <cell r="K732">
            <v>28.52396666666667</v>
          </cell>
        </row>
        <row r="733">
          <cell r="F733" t="str">
            <v>34-1-23-00690399</v>
          </cell>
          <cell r="G733" t="str">
            <v xml:space="preserve">Акционерное общество АО «Почта России» </v>
          </cell>
          <cell r="H733">
            <v>0.4</v>
          </cell>
          <cell r="I733">
            <v>15</v>
          </cell>
          <cell r="J733">
            <v>34.228760000000001</v>
          </cell>
          <cell r="K733">
            <v>28.52396666666667</v>
          </cell>
        </row>
        <row r="734">
          <cell r="F734" t="str">
            <v>34-1-23-00705613</v>
          </cell>
          <cell r="G734" t="str">
            <v>Смирнов Александр Анатольевич</v>
          </cell>
          <cell r="H734">
            <v>0.4</v>
          </cell>
          <cell r="I734">
            <v>15</v>
          </cell>
          <cell r="J734">
            <v>34.228760000000001</v>
          </cell>
          <cell r="K734">
            <v>28.52396666666667</v>
          </cell>
        </row>
        <row r="735">
          <cell r="F735" t="str">
            <v>34-1-23-00705963</v>
          </cell>
          <cell r="G735" t="str">
            <v>Емельянова Неля Юрьевна</v>
          </cell>
          <cell r="H735">
            <v>0.4</v>
          </cell>
          <cell r="I735">
            <v>15</v>
          </cell>
          <cell r="J735">
            <v>34.228760000000001</v>
          </cell>
          <cell r="K735">
            <v>28.52396666666667</v>
          </cell>
        </row>
        <row r="736">
          <cell r="F736" t="str">
            <v>34-1-23-00706123</v>
          </cell>
          <cell r="G736" t="str">
            <v>Попова Ольга Игоревна</v>
          </cell>
          <cell r="H736">
            <v>0.4</v>
          </cell>
          <cell r="I736">
            <v>15</v>
          </cell>
          <cell r="J736">
            <v>34.228760000000001</v>
          </cell>
          <cell r="K736">
            <v>28.52396666666667</v>
          </cell>
        </row>
        <row r="737">
          <cell r="F737" t="str">
            <v>34-1-23-00705769</v>
          </cell>
          <cell r="G737" t="str">
            <v>Гончаров Александр Александрович</v>
          </cell>
          <cell r="H737">
            <v>0.4</v>
          </cell>
          <cell r="I737">
            <v>15</v>
          </cell>
          <cell r="J737">
            <v>34.228760000000001</v>
          </cell>
          <cell r="K737">
            <v>28.52396666666667</v>
          </cell>
        </row>
        <row r="738">
          <cell r="F738" t="str">
            <v>34-1-23-00707045</v>
          </cell>
          <cell r="G738" t="str">
            <v>Шкилев Юрий Васильевич</v>
          </cell>
          <cell r="H738">
            <v>0.4</v>
          </cell>
          <cell r="I738">
            <v>15</v>
          </cell>
          <cell r="J738">
            <v>34.228760000000001</v>
          </cell>
          <cell r="K738">
            <v>28.52396666666667</v>
          </cell>
        </row>
        <row r="739">
          <cell r="F739" t="str">
            <v>34-1-23-00706891</v>
          </cell>
          <cell r="G739" t="str">
            <v>Дронов Александр Сергеевич</v>
          </cell>
          <cell r="H739">
            <v>0.4</v>
          </cell>
          <cell r="I739">
            <v>15</v>
          </cell>
          <cell r="J739">
            <v>34.228760000000001</v>
          </cell>
          <cell r="K739">
            <v>28.52396666666667</v>
          </cell>
        </row>
        <row r="740">
          <cell r="F740" t="str">
            <v>34-1-23-00704945</v>
          </cell>
          <cell r="G740" t="str">
            <v>Мололкин Виталий Петрович</v>
          </cell>
          <cell r="H740">
            <v>0.4</v>
          </cell>
          <cell r="I740">
            <v>15</v>
          </cell>
          <cell r="J740">
            <v>34.228760000000001</v>
          </cell>
          <cell r="K740">
            <v>28.52396666666667</v>
          </cell>
        </row>
        <row r="741">
          <cell r="F741" t="str">
            <v>34-1-23-00707311</v>
          </cell>
          <cell r="G741" t="str">
            <v>Нестеров Сергей Сергеевич</v>
          </cell>
          <cell r="H741">
            <v>0.4</v>
          </cell>
          <cell r="I741">
            <v>15</v>
          </cell>
          <cell r="J741">
            <v>34.228760000000001</v>
          </cell>
          <cell r="K741">
            <v>28.52396666666667</v>
          </cell>
        </row>
        <row r="742">
          <cell r="F742" t="str">
            <v>34-1-23-00707277</v>
          </cell>
          <cell r="G742" t="str">
            <v>Кудрякова Зоя Васильевна</v>
          </cell>
          <cell r="H742">
            <v>0.4</v>
          </cell>
          <cell r="I742">
            <v>15</v>
          </cell>
          <cell r="J742">
            <v>34.228760000000001</v>
          </cell>
          <cell r="K742">
            <v>28.52396666666667</v>
          </cell>
        </row>
        <row r="743">
          <cell r="F743" t="str">
            <v>34-1-23-00706769</v>
          </cell>
          <cell r="G743" t="str">
            <v>Трегубов Александр Викторович</v>
          </cell>
          <cell r="H743">
            <v>0.4</v>
          </cell>
          <cell r="I743">
            <v>15</v>
          </cell>
          <cell r="J743">
            <v>34.228760000000001</v>
          </cell>
          <cell r="K743">
            <v>28.52396666666667</v>
          </cell>
        </row>
        <row r="744">
          <cell r="F744" t="str">
            <v>34-1-23-00707429</v>
          </cell>
          <cell r="G744" t="str">
            <v>государственное бюджетное учреждение здравоохранения г. Камышина "Городская больница №1</v>
          </cell>
          <cell r="H744">
            <v>0.4</v>
          </cell>
          <cell r="I744">
            <v>15</v>
          </cell>
          <cell r="J744">
            <v>34.228760000000001</v>
          </cell>
          <cell r="K744">
            <v>28.52396666666667</v>
          </cell>
        </row>
        <row r="745">
          <cell r="F745" t="str">
            <v>34-1-23-00707385</v>
          </cell>
          <cell r="G745" t="str">
            <v>ИП глава КФХ Дмитренко Виталий Иванович</v>
          </cell>
          <cell r="H745">
            <v>0.4</v>
          </cell>
          <cell r="I745">
            <v>15</v>
          </cell>
          <cell r="J745">
            <v>34.228760000000001</v>
          </cell>
          <cell r="K745">
            <v>28.52396666666667</v>
          </cell>
        </row>
        <row r="746">
          <cell r="F746" t="str">
            <v>34-1-23-00708775</v>
          </cell>
          <cell r="G746" t="str">
            <v>Борякшев Андрей Сергеевич</v>
          </cell>
          <cell r="H746">
            <v>0.4</v>
          </cell>
          <cell r="I746">
            <v>15</v>
          </cell>
          <cell r="J746">
            <v>34.228760000000001</v>
          </cell>
          <cell r="K746">
            <v>28.52396666666667</v>
          </cell>
        </row>
        <row r="747">
          <cell r="F747" t="str">
            <v>34-1-23-00708905</v>
          </cell>
          <cell r="G747" t="str">
            <v>Абдуллаев Максудбек Фархадович</v>
          </cell>
          <cell r="H747">
            <v>0.4</v>
          </cell>
          <cell r="I747">
            <v>15</v>
          </cell>
          <cell r="J747">
            <v>34.228760000000001</v>
          </cell>
          <cell r="K747">
            <v>28.52396666666667</v>
          </cell>
        </row>
        <row r="748">
          <cell r="F748" t="str">
            <v>34-1-23-00709285</v>
          </cell>
          <cell r="G748" t="str">
            <v>Тараненко Сергей Федорович</v>
          </cell>
          <cell r="H748">
            <v>0.4</v>
          </cell>
          <cell r="I748">
            <v>15</v>
          </cell>
          <cell r="J748">
            <v>34.228760000000001</v>
          </cell>
          <cell r="K748">
            <v>28.52396666666667</v>
          </cell>
        </row>
        <row r="749">
          <cell r="F749" t="str">
            <v>34-1-23-00709679</v>
          </cell>
          <cell r="G749" t="str">
            <v>Новикова Дарья Вячеславовна</v>
          </cell>
          <cell r="H749">
            <v>0.4</v>
          </cell>
          <cell r="I749">
            <v>15</v>
          </cell>
          <cell r="J749">
            <v>34.228760000000001</v>
          </cell>
          <cell r="K749">
            <v>28.52396666666667</v>
          </cell>
        </row>
        <row r="750">
          <cell r="F750" t="str">
            <v>34-1-23-00706427</v>
          </cell>
          <cell r="G750" t="str">
            <v>Демина Марина Алексеевна</v>
          </cell>
          <cell r="H750">
            <v>0.4</v>
          </cell>
          <cell r="I750">
            <v>15</v>
          </cell>
          <cell r="J750">
            <v>34.228760000000001</v>
          </cell>
          <cell r="K750">
            <v>28.52396666666667</v>
          </cell>
        </row>
        <row r="751">
          <cell r="F751" t="str">
            <v>34-1-23-00710401</v>
          </cell>
          <cell r="G751" t="str">
            <v>Индивидуальный предприниматель Шевцова Виктория Юрьевна</v>
          </cell>
          <cell r="H751">
            <v>0.4</v>
          </cell>
          <cell r="I751">
            <v>15</v>
          </cell>
          <cell r="J751">
            <v>34.228760000000001</v>
          </cell>
          <cell r="K751">
            <v>28.52396666666667</v>
          </cell>
        </row>
        <row r="752">
          <cell r="F752" t="str">
            <v>34-1-23-00708899</v>
          </cell>
          <cell r="G752" t="str">
            <v>Общество с ограниченной ответственностью "Т2 Мобайл"</v>
          </cell>
          <cell r="H752">
            <v>0.4</v>
          </cell>
          <cell r="I752">
            <v>15</v>
          </cell>
          <cell r="J752">
            <v>34.228760000000001</v>
          </cell>
          <cell r="K752">
            <v>28.52396666666667</v>
          </cell>
        </row>
        <row r="753">
          <cell r="F753" t="str">
            <v>34-1-23-00710623</v>
          </cell>
          <cell r="G753" t="str">
            <v>Сафронова Наталья Владимировна</v>
          </cell>
          <cell r="H753">
            <v>0.4</v>
          </cell>
          <cell r="I753">
            <v>15</v>
          </cell>
          <cell r="J753">
            <v>34.228760000000001</v>
          </cell>
          <cell r="K753">
            <v>28.52396666666667</v>
          </cell>
        </row>
        <row r="754">
          <cell r="F754" t="str">
            <v>34-1-23-00712357</v>
          </cell>
          <cell r="G754" t="str">
            <v>Акционерное общество "Первая Башенная Компания"</v>
          </cell>
          <cell r="H754">
            <v>0.4</v>
          </cell>
          <cell r="I754">
            <v>15</v>
          </cell>
          <cell r="J754">
            <v>47.439680000000003</v>
          </cell>
          <cell r="K754">
            <v>39.53306666666667</v>
          </cell>
        </row>
        <row r="755">
          <cell r="F755" t="str">
            <v>34-1-23-00709571</v>
          </cell>
          <cell r="G755" t="str">
            <v>Маценко Сергей Григорьевич</v>
          </cell>
          <cell r="H755">
            <v>0.4</v>
          </cell>
          <cell r="I755">
            <v>15</v>
          </cell>
          <cell r="J755">
            <v>34.228760000000001</v>
          </cell>
          <cell r="K755">
            <v>28.52396666666667</v>
          </cell>
        </row>
        <row r="756">
          <cell r="F756" t="str">
            <v>34-1-23-00712825</v>
          </cell>
          <cell r="G756" t="str">
            <v>Чинчилей Марчел Федорович</v>
          </cell>
          <cell r="H756">
            <v>0.4</v>
          </cell>
          <cell r="I756">
            <v>15</v>
          </cell>
          <cell r="J756">
            <v>34.228760000000001</v>
          </cell>
          <cell r="K756">
            <v>28.52396666666667</v>
          </cell>
        </row>
        <row r="757">
          <cell r="F757" t="str">
            <v>34-1-23-00712889</v>
          </cell>
          <cell r="G757" t="str">
            <v>Чинчилей Марчел Федорович</v>
          </cell>
          <cell r="H757">
            <v>0.4</v>
          </cell>
          <cell r="I757">
            <v>15</v>
          </cell>
          <cell r="J757">
            <v>34.228760000000001</v>
          </cell>
          <cell r="K757">
            <v>28.52396666666667</v>
          </cell>
        </row>
        <row r="758">
          <cell r="F758" t="str">
            <v>34-1-23-00712559</v>
          </cell>
          <cell r="G758" t="str">
            <v>Ильченко Роман Петрович</v>
          </cell>
          <cell r="H758">
            <v>0.4</v>
          </cell>
          <cell r="I758">
            <v>15</v>
          </cell>
          <cell r="J758">
            <v>34.228760000000001</v>
          </cell>
          <cell r="K758">
            <v>28.52396666666667</v>
          </cell>
        </row>
        <row r="759">
          <cell r="F759" t="str">
            <v>34-1-23-00712775</v>
          </cell>
          <cell r="G759" t="str">
            <v>Полонская Елена Сергеевна</v>
          </cell>
          <cell r="H759">
            <v>0.4</v>
          </cell>
          <cell r="I759">
            <v>15</v>
          </cell>
          <cell r="J759">
            <v>34.228760000000001</v>
          </cell>
          <cell r="K759">
            <v>28.52396666666667</v>
          </cell>
        </row>
        <row r="760">
          <cell r="F760" t="str">
            <v>34-1-23-00712781</v>
          </cell>
          <cell r="G760" t="str">
            <v>Полонская Елена Сергеевна</v>
          </cell>
          <cell r="H760">
            <v>0.4</v>
          </cell>
          <cell r="I760">
            <v>15</v>
          </cell>
          <cell r="J760">
            <v>34.228760000000001</v>
          </cell>
          <cell r="K760">
            <v>28.52396666666667</v>
          </cell>
        </row>
        <row r="761">
          <cell r="F761" t="str">
            <v>34-1-23-00699683</v>
          </cell>
          <cell r="G761" t="str">
            <v>Оганесян Артак Сережаевич</v>
          </cell>
          <cell r="H761">
            <v>0.4</v>
          </cell>
          <cell r="I761">
            <v>6</v>
          </cell>
          <cell r="J761">
            <v>58.397580000000005</v>
          </cell>
          <cell r="K761">
            <v>48.664650000000009</v>
          </cell>
        </row>
        <row r="762">
          <cell r="F762" t="str">
            <v>34-1-23-00705429</v>
          </cell>
          <cell r="G762" t="str">
            <v>ИП глава КФХ Яцун Сергей Николаевич</v>
          </cell>
          <cell r="H762">
            <v>0.4</v>
          </cell>
          <cell r="I762">
            <v>15</v>
          </cell>
          <cell r="J762">
            <v>34.228760000000001</v>
          </cell>
          <cell r="K762">
            <v>28.52396666666667</v>
          </cell>
        </row>
        <row r="763">
          <cell r="F763" t="str">
            <v>34-1-23-00705741</v>
          </cell>
          <cell r="G763" t="str">
            <v>Штапов Николай Викторович</v>
          </cell>
          <cell r="H763">
            <v>0.4</v>
          </cell>
          <cell r="I763">
            <v>15</v>
          </cell>
          <cell r="J763">
            <v>34.228760000000001</v>
          </cell>
          <cell r="K763">
            <v>28.52396666666667</v>
          </cell>
        </row>
        <row r="764">
          <cell r="F764" t="str">
            <v>34-1-23-00706595</v>
          </cell>
          <cell r="G764" t="str">
            <v>Кожевников Сергей Борисович</v>
          </cell>
          <cell r="H764">
            <v>0.4</v>
          </cell>
          <cell r="I764">
            <v>15</v>
          </cell>
          <cell r="J764">
            <v>34.228760000000001</v>
          </cell>
          <cell r="K764">
            <v>28.52396666666667</v>
          </cell>
        </row>
        <row r="765">
          <cell r="F765" t="str">
            <v>34-1-23-00703177</v>
          </cell>
          <cell r="G765" t="str">
            <v>Абросимов Алексей Петрович</v>
          </cell>
          <cell r="H765">
            <v>0.4</v>
          </cell>
          <cell r="I765">
            <v>15</v>
          </cell>
          <cell r="J765">
            <v>34.228760000000001</v>
          </cell>
          <cell r="K765">
            <v>28.52396666666667</v>
          </cell>
        </row>
        <row r="766">
          <cell r="F766" t="str">
            <v>34-1-23-00705563</v>
          </cell>
          <cell r="G766" t="str">
            <v>Государственное бюджетное учреждение Волгоградской области "Волгоградский центр энергоэффективности"</v>
          </cell>
          <cell r="H766">
            <v>0.4</v>
          </cell>
          <cell r="I766">
            <v>5</v>
          </cell>
          <cell r="J766">
            <v>24.113419999999998</v>
          </cell>
          <cell r="K766">
            <v>20.094516666666667</v>
          </cell>
        </row>
        <row r="767">
          <cell r="F767" t="str">
            <v>34-1-23-00706411</v>
          </cell>
          <cell r="G767" t="str">
            <v>Администрация Нижнедолговского сельского поселения Нехаевского муниципального райрна Волгоградской области</v>
          </cell>
          <cell r="H767">
            <v>0.4</v>
          </cell>
          <cell r="I767">
            <v>0.42</v>
          </cell>
          <cell r="J767">
            <v>24.113419999999998</v>
          </cell>
          <cell r="K767">
            <v>20.094516666666667</v>
          </cell>
        </row>
        <row r="768">
          <cell r="F768" t="str">
            <v>34-1-23-00706459</v>
          </cell>
          <cell r="G768" t="str">
            <v>Администрация Нижнедолговского сельского поселения Нехаевского муниципального райрна Волгоградской области</v>
          </cell>
          <cell r="H768">
            <v>0.4</v>
          </cell>
          <cell r="I768">
            <v>0.36</v>
          </cell>
          <cell r="J768">
            <v>24.113419999999998</v>
          </cell>
          <cell r="K768">
            <v>20.094516666666667</v>
          </cell>
        </row>
        <row r="769">
          <cell r="F769" t="str">
            <v>34-1-23-00706471</v>
          </cell>
          <cell r="G769" t="str">
            <v>Администрация Нижнедолговского сельского поселения Нехаевского муниципального райрна Волгоградской области</v>
          </cell>
          <cell r="H769">
            <v>0.4</v>
          </cell>
          <cell r="I769">
            <v>0.12</v>
          </cell>
          <cell r="J769">
            <v>24.113419999999998</v>
          </cell>
          <cell r="K769">
            <v>20.094516666666667</v>
          </cell>
        </row>
        <row r="770">
          <cell r="F770" t="str">
            <v>34-1-23-00706475</v>
          </cell>
          <cell r="G770" t="str">
            <v>Администрация Нижнедолговского сельского поселения Нехаевского муниципального райрна Волгоградской области</v>
          </cell>
          <cell r="H770">
            <v>0.4</v>
          </cell>
          <cell r="I770">
            <v>0.6</v>
          </cell>
          <cell r="J770">
            <v>24.113419999999998</v>
          </cell>
          <cell r="K770">
            <v>20.094516666666667</v>
          </cell>
        </row>
        <row r="771">
          <cell r="F771" t="str">
            <v>34-1-23-00706559</v>
          </cell>
          <cell r="G771" t="str">
            <v>Кравченко Ламзира Мурадиевна</v>
          </cell>
          <cell r="H771">
            <v>0.4</v>
          </cell>
          <cell r="I771">
            <v>15</v>
          </cell>
          <cell r="J771">
            <v>34.228760000000001</v>
          </cell>
          <cell r="K771">
            <v>28.52396666666667</v>
          </cell>
        </row>
        <row r="772">
          <cell r="F772" t="str">
            <v>34-1-23-00705797</v>
          </cell>
          <cell r="G772" t="str">
            <v>Администрация Салтынского сельского поселения Урюпинского Муниципального района</v>
          </cell>
          <cell r="H772">
            <v>0.4</v>
          </cell>
          <cell r="I772">
            <v>0.2</v>
          </cell>
          <cell r="J772">
            <v>24.113419999999998</v>
          </cell>
          <cell r="K772">
            <v>20.094516666666667</v>
          </cell>
        </row>
        <row r="773">
          <cell r="F773" t="str">
            <v>34-1-23-00708451</v>
          </cell>
          <cell r="G773" t="str">
            <v>Поздняков Владимир Геннадиевич</v>
          </cell>
          <cell r="H773">
            <v>0.4</v>
          </cell>
          <cell r="I773">
            <v>15</v>
          </cell>
          <cell r="J773">
            <v>34.228760000000001</v>
          </cell>
          <cell r="K773">
            <v>28.52396666666667</v>
          </cell>
        </row>
        <row r="774">
          <cell r="F774" t="str">
            <v>34-1-23-00711027</v>
          </cell>
          <cell r="G774" t="str">
            <v>Данилов Антон Владимирович</v>
          </cell>
          <cell r="H774">
            <v>0.4</v>
          </cell>
          <cell r="I774">
            <v>15</v>
          </cell>
          <cell r="J774">
            <v>47.439680000000003</v>
          </cell>
          <cell r="K774">
            <v>39.53306666666667</v>
          </cell>
        </row>
        <row r="775">
          <cell r="F775" t="str">
            <v>34-1-23-00700505</v>
          </cell>
          <cell r="G775" t="str">
            <v>Государственное бюджетное учреждение Волгоградской области "Волгоградский центр энергоэффективности"</v>
          </cell>
          <cell r="H775">
            <v>0.4</v>
          </cell>
          <cell r="I775">
            <v>3</v>
          </cell>
          <cell r="J775">
            <v>34.228760000000001</v>
          </cell>
          <cell r="K775">
            <v>28.52396666666667</v>
          </cell>
        </row>
        <row r="776">
          <cell r="F776" t="str">
            <v>34-1-23-00700523</v>
          </cell>
          <cell r="G776" t="str">
            <v>Государственное бюджетное учреждение Волгоградской области "Волгоградский центр энергоэффективности"</v>
          </cell>
          <cell r="H776">
            <v>0.4</v>
          </cell>
          <cell r="I776">
            <v>3</v>
          </cell>
          <cell r="J776">
            <v>34.228760000000001</v>
          </cell>
          <cell r="K776">
            <v>28.52396666666667</v>
          </cell>
        </row>
        <row r="777">
          <cell r="F777" t="str">
            <v>34-1-23-00709551</v>
          </cell>
          <cell r="G777" t="str">
            <v>Курдюков Иван Петрович</v>
          </cell>
          <cell r="H777">
            <v>0.4</v>
          </cell>
          <cell r="I777">
            <v>15</v>
          </cell>
          <cell r="J777">
            <v>34.228760000000001</v>
          </cell>
          <cell r="K777">
            <v>28.52396666666667</v>
          </cell>
        </row>
        <row r="778">
          <cell r="F778" t="str">
            <v>34-1-23-00700781</v>
          </cell>
          <cell r="G778" t="e">
            <v>#N/A</v>
          </cell>
          <cell r="H778">
            <v>0.4</v>
          </cell>
          <cell r="I778">
            <v>15</v>
          </cell>
          <cell r="J778">
            <v>34.228760000000001</v>
          </cell>
          <cell r="K778">
            <v>28.52396666666667</v>
          </cell>
        </row>
        <row r="779">
          <cell r="F779" t="str">
            <v>34-1-23-00705661</v>
          </cell>
          <cell r="G779" t="str">
            <v>Общество с ограниченной ответственностью ООО "Гранит" Оганесян Серёжа Вазгенович</v>
          </cell>
          <cell r="H779">
            <v>0.4</v>
          </cell>
          <cell r="I779">
            <v>6.0359999999999996</v>
          </cell>
          <cell r="J779">
            <v>24.113419999999998</v>
          </cell>
          <cell r="K779">
            <v>20.094516666666667</v>
          </cell>
        </row>
        <row r="780">
          <cell r="F780" t="str">
            <v>34-1-23-00713513</v>
          </cell>
          <cell r="G780" t="str">
            <v>Общество с ограниченной ответственностью Приволжская Саратовская строительная компания "Олимп"</v>
          </cell>
          <cell r="H780">
            <v>0.4</v>
          </cell>
          <cell r="I780">
            <v>10</v>
          </cell>
          <cell r="J780">
            <v>37.324339999999999</v>
          </cell>
          <cell r="K780">
            <v>31.103616666666667</v>
          </cell>
        </row>
        <row r="781">
          <cell r="F781" t="str">
            <v>34-1-23-00689655</v>
          </cell>
          <cell r="G781" t="str">
            <v>Администрация Ёлкинского сельского поселения Чернышковского муниципального района Волгоградской области</v>
          </cell>
          <cell r="H781">
            <v>0.4</v>
          </cell>
          <cell r="I781">
            <v>0.48</v>
          </cell>
          <cell r="J781">
            <v>24.113419999999998</v>
          </cell>
          <cell r="K781">
            <v>20.094516666666667</v>
          </cell>
        </row>
        <row r="782">
          <cell r="F782" t="str">
            <v>34-1-23-00690069</v>
          </cell>
          <cell r="G782" t="str">
            <v>Администрация Ляпичевского сельского поселения Калачевского муниципального района Волгоградской области</v>
          </cell>
          <cell r="H782">
            <v>0.4</v>
          </cell>
          <cell r="I782">
            <v>1</v>
          </cell>
          <cell r="J782">
            <v>24.113419999999998</v>
          </cell>
          <cell r="K782">
            <v>20.094516666666667</v>
          </cell>
        </row>
        <row r="783">
          <cell r="F783" t="str">
            <v>34-1-23-00689721</v>
          </cell>
          <cell r="G783" t="str">
            <v>Администрация Голубинского сельского поселения Калачевского муниципального района Волгоградской области</v>
          </cell>
          <cell r="H783">
            <v>0.4</v>
          </cell>
          <cell r="I783">
            <v>3</v>
          </cell>
          <cell r="J783">
            <v>24.113419999999998</v>
          </cell>
          <cell r="K783">
            <v>20.094516666666667</v>
          </cell>
        </row>
        <row r="784">
          <cell r="F784" t="str">
            <v>34-1-23-00693117</v>
          </cell>
          <cell r="G784" t="str">
            <v>Администрация Мариновского сельского поселения Калачевского муниципального района Волгоградской области</v>
          </cell>
          <cell r="H784">
            <v>0.4</v>
          </cell>
          <cell r="I784">
            <v>2</v>
          </cell>
          <cell r="J784">
            <v>24.113419999999998</v>
          </cell>
          <cell r="K784">
            <v>20.094516666666667</v>
          </cell>
        </row>
        <row r="785">
          <cell r="F785" t="str">
            <v>34-1-23-00706309</v>
          </cell>
          <cell r="G785" t="str">
            <v>Курбанов Мурад Магомедтагирович</v>
          </cell>
          <cell r="H785">
            <v>0.4</v>
          </cell>
          <cell r="I785">
            <v>8</v>
          </cell>
          <cell r="J785">
            <v>24.113419999999998</v>
          </cell>
          <cell r="K785">
            <v>20.094516666666667</v>
          </cell>
        </row>
        <row r="786">
          <cell r="F786" t="str">
            <v>34-1-23-00709921</v>
          </cell>
          <cell r="G786" t="str">
            <v>Администрация городского округа город Михайловка Волгоградской области</v>
          </cell>
          <cell r="H786">
            <v>0.4</v>
          </cell>
          <cell r="I786">
            <v>1</v>
          </cell>
          <cell r="J786">
            <v>24.113419999999998</v>
          </cell>
          <cell r="K786">
            <v>20.094516666666667</v>
          </cell>
        </row>
        <row r="787">
          <cell r="F787" t="str">
            <v>34-1-23-00709819</v>
          </cell>
          <cell r="G787" t="str">
            <v>Администрация городского округа город Михайловка Волгоградской области</v>
          </cell>
          <cell r="H787">
            <v>0.4</v>
          </cell>
          <cell r="I787">
            <v>1</v>
          </cell>
          <cell r="J787">
            <v>24.113419999999998</v>
          </cell>
          <cell r="K787">
            <v>20.094516666666667</v>
          </cell>
        </row>
        <row r="788">
          <cell r="F788" t="str">
            <v>34-1-23-00709907</v>
          </cell>
          <cell r="G788" t="str">
            <v>Администрация городского округа город Михайловка Волгоградской области</v>
          </cell>
          <cell r="H788">
            <v>0.4</v>
          </cell>
          <cell r="I788">
            <v>1</v>
          </cell>
          <cell r="J788">
            <v>24.113419999999998</v>
          </cell>
          <cell r="K788">
            <v>20.094516666666667</v>
          </cell>
        </row>
        <row r="789">
          <cell r="F789" t="str">
            <v>34-1-23-00709927</v>
          </cell>
          <cell r="G789" t="str">
            <v>Администрация городского округа город Михайловка Волгоградской области</v>
          </cell>
          <cell r="H789">
            <v>0.4</v>
          </cell>
          <cell r="I789">
            <v>1</v>
          </cell>
          <cell r="J789">
            <v>24.113419999999998</v>
          </cell>
          <cell r="K789">
            <v>20.094516666666667</v>
          </cell>
        </row>
        <row r="790">
          <cell r="F790" t="str">
            <v>34-1-23-00710005</v>
          </cell>
          <cell r="G790" t="str">
            <v>Администрация городского округа город Михайловка Волгоградской области</v>
          </cell>
          <cell r="H790">
            <v>0.4</v>
          </cell>
          <cell r="I790">
            <v>1</v>
          </cell>
          <cell r="J790">
            <v>24.113419999999998</v>
          </cell>
          <cell r="K790">
            <v>20.094516666666667</v>
          </cell>
        </row>
        <row r="791">
          <cell r="F791" t="str">
            <v>34-1-23-00693085</v>
          </cell>
          <cell r="G791" t="str">
            <v>Администрация Мариновского сельского поселения Калачевского муниципального района Волгоградской области</v>
          </cell>
          <cell r="H791">
            <v>0.4</v>
          </cell>
          <cell r="I791">
            <v>2</v>
          </cell>
          <cell r="J791">
            <v>24.113419999999998</v>
          </cell>
          <cell r="K791">
            <v>20.094516666666667</v>
          </cell>
        </row>
        <row r="792">
          <cell r="F792" t="str">
            <v>34-1-23-00693151</v>
          </cell>
          <cell r="G792" t="str">
            <v>Администрация Мариновского сельского поселения Калачевского муниципального района Волгоградской области</v>
          </cell>
          <cell r="H792">
            <v>0.4</v>
          </cell>
          <cell r="I792">
            <v>1</v>
          </cell>
          <cell r="J792">
            <v>24.113419999999998</v>
          </cell>
          <cell r="K792">
            <v>20.094516666666667</v>
          </cell>
        </row>
        <row r="793">
          <cell r="F793" t="str">
            <v>34-1-23-00692683</v>
          </cell>
          <cell r="G793" t="str">
            <v>Администрация Приозерного сельского поселения Палласовского муниципального района Волгоградской области</v>
          </cell>
          <cell r="H793">
            <v>0.4</v>
          </cell>
          <cell r="I793">
            <v>0.18</v>
          </cell>
          <cell r="J793">
            <v>24.113419999999998</v>
          </cell>
          <cell r="K793">
            <v>20.094516666666667</v>
          </cell>
        </row>
        <row r="794">
          <cell r="F794" t="str">
            <v>34-1-23-00691295</v>
          </cell>
          <cell r="G794" t="str">
            <v>Администрация Приозерного сельского поселения Палласовского муниципального района Волгоградской области</v>
          </cell>
          <cell r="H794">
            <v>0.4</v>
          </cell>
          <cell r="I794">
            <v>1.2</v>
          </cell>
          <cell r="J794">
            <v>24.113419999999998</v>
          </cell>
          <cell r="K794">
            <v>20.094516666666667</v>
          </cell>
        </row>
        <row r="795">
          <cell r="F795" t="str">
            <v>34-1-23-00692695</v>
          </cell>
          <cell r="G795" t="str">
            <v>Администрация Приозерного сельского поселения Палласовского муниципального района Волгоградской области</v>
          </cell>
          <cell r="H795">
            <v>0.4</v>
          </cell>
          <cell r="I795">
            <v>1.2</v>
          </cell>
          <cell r="J795">
            <v>24.113419999999998</v>
          </cell>
          <cell r="K795">
            <v>20.094516666666667</v>
          </cell>
        </row>
        <row r="796">
          <cell r="F796" t="str">
            <v>34-1-23-00692709</v>
          </cell>
          <cell r="G796" t="str">
            <v>Администрация Приозерного сельского поселения Палласовского муниципального района Волгоградской области</v>
          </cell>
          <cell r="H796">
            <v>0.4</v>
          </cell>
          <cell r="I796">
            <v>0.6</v>
          </cell>
          <cell r="J796">
            <v>24.113419999999998</v>
          </cell>
          <cell r="K796">
            <v>20.094516666666667</v>
          </cell>
        </row>
        <row r="797">
          <cell r="F797" t="str">
            <v>34-1-23-00692719</v>
          </cell>
          <cell r="G797" t="str">
            <v>Администрация Приозерного сельского поселения Палласовского муниципального района Волгоградской области</v>
          </cell>
          <cell r="H797">
            <v>0.4</v>
          </cell>
          <cell r="I797">
            <v>0.18</v>
          </cell>
          <cell r="J797">
            <v>24.113419999999998</v>
          </cell>
          <cell r="K797">
            <v>20.094516666666667</v>
          </cell>
        </row>
        <row r="798">
          <cell r="F798" t="str">
            <v>34-1-23-00692735</v>
          </cell>
          <cell r="G798" t="str">
            <v>Администрация Приозерного сельского поселения Палласовского муниципального района Волгоградской области</v>
          </cell>
          <cell r="H798">
            <v>0.4</v>
          </cell>
          <cell r="I798">
            <v>0.3</v>
          </cell>
          <cell r="J798">
            <v>24.113419999999998</v>
          </cell>
          <cell r="K798">
            <v>20.094516666666667</v>
          </cell>
        </row>
        <row r="799">
          <cell r="F799" t="str">
            <v>34-1-23-00692743</v>
          </cell>
          <cell r="G799" t="str">
            <v>Администрация Приозерного сельского поселения Палласовского муниципального района Волгоградской области</v>
          </cell>
          <cell r="H799">
            <v>0.4</v>
          </cell>
          <cell r="I799">
            <v>0.18</v>
          </cell>
          <cell r="J799">
            <v>24.113419999999998</v>
          </cell>
          <cell r="K799">
            <v>20.094516666666667</v>
          </cell>
        </row>
        <row r="800">
          <cell r="F800" t="str">
            <v>34-1-23-00693181</v>
          </cell>
          <cell r="G800" t="str">
            <v>Администрация Приозерного сельского поселения Палласовского муниципального района Волгоградской области</v>
          </cell>
          <cell r="H800">
            <v>0.4</v>
          </cell>
          <cell r="I800">
            <v>0.6</v>
          </cell>
          <cell r="J800">
            <v>24.113419999999998</v>
          </cell>
          <cell r="K800">
            <v>20.094516666666667</v>
          </cell>
        </row>
        <row r="801">
          <cell r="F801" t="str">
            <v>34-1-23-00694231</v>
          </cell>
          <cell r="G801" t="str">
            <v>Администрация Приозерного сельского поселения Палласовского муниципального района Волгоградской области</v>
          </cell>
          <cell r="H801">
            <v>0.4</v>
          </cell>
          <cell r="I801">
            <v>0.6</v>
          </cell>
          <cell r="J801">
            <v>24.113419999999998</v>
          </cell>
          <cell r="K801">
            <v>20.094516666666667</v>
          </cell>
        </row>
        <row r="802">
          <cell r="F802" t="str">
            <v>34-1-23-00694255</v>
          </cell>
          <cell r="G802" t="str">
            <v>Администрация Приозерного сельского поселения Палласовского муниципального района Волгоградской области</v>
          </cell>
          <cell r="H802">
            <v>0.4</v>
          </cell>
          <cell r="I802">
            <v>2.4</v>
          </cell>
          <cell r="J802">
            <v>24.113419999999998</v>
          </cell>
          <cell r="K802">
            <v>20.094516666666667</v>
          </cell>
        </row>
        <row r="803">
          <cell r="F803" t="str">
            <v>34-1-23-00694275</v>
          </cell>
          <cell r="G803" t="str">
            <v>Администрация Приозерного сельского поселения Палласовского муниципального района Волгоградской области</v>
          </cell>
          <cell r="H803">
            <v>0.4</v>
          </cell>
          <cell r="I803">
            <v>1.2</v>
          </cell>
          <cell r="J803">
            <v>24.113419999999998</v>
          </cell>
          <cell r="K803">
            <v>20.094516666666667</v>
          </cell>
        </row>
        <row r="804">
          <cell r="F804" t="str">
            <v>34-1-23-00694291</v>
          </cell>
          <cell r="G804" t="str">
            <v>Администрация Приозерного сельского поселения Палласовского муниципального района Волгоградской области</v>
          </cell>
          <cell r="H804">
            <v>0.4</v>
          </cell>
          <cell r="I804">
            <v>0.6</v>
          </cell>
          <cell r="J804">
            <v>24.113419999999998</v>
          </cell>
          <cell r="K804">
            <v>20.094516666666667</v>
          </cell>
        </row>
        <row r="805">
          <cell r="F805" t="str">
            <v>34-1-23-00708365</v>
          </cell>
          <cell r="G805" t="str">
            <v>Чефранова Елена Ивановна</v>
          </cell>
          <cell r="H805">
            <v>0.4</v>
          </cell>
          <cell r="I805">
            <v>15</v>
          </cell>
          <cell r="J805">
            <v>34.228760000000001</v>
          </cell>
          <cell r="K805">
            <v>28.52396666666667</v>
          </cell>
        </row>
        <row r="806">
          <cell r="F806" t="str">
            <v>34-1-23-00709101</v>
          </cell>
          <cell r="G806" t="str">
            <v>Шахрумуслимов Шамиль Магомедович</v>
          </cell>
          <cell r="H806">
            <v>0.4</v>
          </cell>
          <cell r="I806">
            <v>15</v>
          </cell>
          <cell r="J806">
            <v>34.228760000000001</v>
          </cell>
          <cell r="K806">
            <v>28.52396666666667</v>
          </cell>
        </row>
        <row r="807">
          <cell r="F807" t="str">
            <v>34-1-23-00710965</v>
          </cell>
          <cell r="G807" t="str">
            <v>Павлов Алексей Николаевич</v>
          </cell>
          <cell r="H807">
            <v>0.4</v>
          </cell>
          <cell r="I807">
            <v>15</v>
          </cell>
          <cell r="J807">
            <v>34.228760000000001</v>
          </cell>
          <cell r="K807">
            <v>28.52396666666667</v>
          </cell>
        </row>
        <row r="808">
          <cell r="F808" t="str">
            <v>34-1-23-00715491</v>
          </cell>
          <cell r="G808" t="str">
            <v>Обухов Александр Юрьевич</v>
          </cell>
          <cell r="H808">
            <v>0.4</v>
          </cell>
          <cell r="I808">
            <v>15</v>
          </cell>
          <cell r="J808">
            <v>34.228760000000001</v>
          </cell>
          <cell r="K808">
            <v>28.52396666666667</v>
          </cell>
        </row>
        <row r="809">
          <cell r="F809" t="str">
            <v>34-1-23-00714089</v>
          </cell>
          <cell r="G809" t="str">
            <v>Голубчикова Надежда Васильевна</v>
          </cell>
          <cell r="H809">
            <v>0.4</v>
          </cell>
          <cell r="I809">
            <v>3</v>
          </cell>
          <cell r="J809">
            <v>24.113419999999998</v>
          </cell>
          <cell r="K809">
            <v>20.094516666666667</v>
          </cell>
        </row>
        <row r="810">
          <cell r="F810" t="str">
            <v>34-1-23-00713875</v>
          </cell>
          <cell r="G810" t="str">
            <v xml:space="preserve">Муниципальное казенное учреждение дополнительного образования "Береславская детская школа искусств" </v>
          </cell>
          <cell r="H810">
            <v>0.4</v>
          </cell>
          <cell r="I810">
            <v>15</v>
          </cell>
          <cell r="J810">
            <v>34.228760000000001</v>
          </cell>
          <cell r="K810">
            <v>28.52396666666667</v>
          </cell>
        </row>
        <row r="811">
          <cell r="F811" t="str">
            <v>34-1-23-00711427</v>
          </cell>
          <cell r="G811" t="str">
            <v>Ткаченко Сергей Петрович</v>
          </cell>
          <cell r="H811">
            <v>0.4</v>
          </cell>
          <cell r="I811">
            <v>10</v>
          </cell>
          <cell r="J811">
            <v>34.228760000000001</v>
          </cell>
          <cell r="K811">
            <v>28.52396666666667</v>
          </cell>
        </row>
        <row r="812">
          <cell r="F812" t="str">
            <v>34-1-23-00714113</v>
          </cell>
          <cell r="G812" t="str">
            <v>Михасев Сергей Сергеевич</v>
          </cell>
          <cell r="H812">
            <v>0.4</v>
          </cell>
          <cell r="I812">
            <v>15</v>
          </cell>
          <cell r="J812">
            <v>34.228760000000001</v>
          </cell>
          <cell r="K812">
            <v>28.52396666666667</v>
          </cell>
        </row>
        <row r="813">
          <cell r="F813" t="str">
            <v>34-1-23-00689777</v>
          </cell>
          <cell r="G813" t="str">
            <v>Акционерное общество "Почта России"</v>
          </cell>
          <cell r="H813">
            <v>0.4</v>
          </cell>
          <cell r="I813">
            <v>15</v>
          </cell>
          <cell r="J813">
            <v>34.228760000000001</v>
          </cell>
          <cell r="K813">
            <v>28.52396666666667</v>
          </cell>
        </row>
        <row r="814">
          <cell r="F814" t="str">
            <v>34-1-23-00713477</v>
          </cell>
          <cell r="G814" t="str">
            <v>Администрация Вязовского сельского поселения Еланского муниципального района Волгоградской области</v>
          </cell>
          <cell r="H814">
            <v>0.4</v>
          </cell>
          <cell r="I814">
            <v>0.2</v>
          </cell>
          <cell r="J814">
            <v>24.113419999999998</v>
          </cell>
          <cell r="K814">
            <v>20.094516666666667</v>
          </cell>
        </row>
        <row r="815">
          <cell r="F815" t="str">
            <v>34-1-23-00713485</v>
          </cell>
          <cell r="G815" t="str">
            <v>Администрация Вязовского сельского поселения Еланского муниципального района Волгоградской области</v>
          </cell>
          <cell r="H815">
            <v>0.4</v>
          </cell>
          <cell r="I815">
            <v>1</v>
          </cell>
          <cell r="J815">
            <v>24.113419999999998</v>
          </cell>
          <cell r="K815">
            <v>20.094516666666667</v>
          </cell>
        </row>
        <row r="816">
          <cell r="F816" t="str">
            <v>34-1-23-00691317</v>
          </cell>
          <cell r="G816" t="str">
            <v>Администрация Сысоевского сельского поселения Суровикинского муниципального района Волгоградской области</v>
          </cell>
          <cell r="H816">
            <v>0.4</v>
          </cell>
          <cell r="I816">
            <v>0.12</v>
          </cell>
          <cell r="J816">
            <v>24.113419999999998</v>
          </cell>
          <cell r="K816">
            <v>20.094516666666667</v>
          </cell>
        </row>
        <row r="817">
          <cell r="F817" t="str">
            <v>34-1-23-00699163</v>
          </cell>
          <cell r="G817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817">
            <v>0.4</v>
          </cell>
          <cell r="I817">
            <v>0.15</v>
          </cell>
          <cell r="J817">
            <v>24.113419999999998</v>
          </cell>
          <cell r="K817">
            <v>20.094516666666667</v>
          </cell>
        </row>
        <row r="818">
          <cell r="F818" t="str">
            <v>34-1-23-00691357</v>
          </cell>
          <cell r="G818" t="str">
            <v>Администрация Сысоевского сельского поселения Суровикинского муниципального района Волгоградской области</v>
          </cell>
          <cell r="H818">
            <v>0.4</v>
          </cell>
          <cell r="I818">
            <v>0.18</v>
          </cell>
          <cell r="J818">
            <v>24.113419999999998</v>
          </cell>
          <cell r="K818">
            <v>20.094516666666667</v>
          </cell>
        </row>
        <row r="819">
          <cell r="F819" t="str">
            <v>34-1-23-00696071</v>
          </cell>
          <cell r="G819" t="str">
            <v>Администрация Реченского сельского поселения Алексеевского муниципального района</v>
          </cell>
          <cell r="H819">
            <v>0.4</v>
          </cell>
          <cell r="I819">
            <v>0.18</v>
          </cell>
          <cell r="J819">
            <v>24.113419999999998</v>
          </cell>
          <cell r="K819">
            <v>20.094516666666667</v>
          </cell>
        </row>
        <row r="820">
          <cell r="F820" t="str">
            <v>34-1-23-00696895</v>
          </cell>
          <cell r="G820" t="str">
            <v>Администрация Реченского сельского поселения Алексеевского муниципального района</v>
          </cell>
          <cell r="H820">
            <v>0.4</v>
          </cell>
          <cell r="I820">
            <v>0.18</v>
          </cell>
          <cell r="J820">
            <v>24.113419999999998</v>
          </cell>
          <cell r="K820">
            <v>20.094516666666667</v>
          </cell>
        </row>
        <row r="821">
          <cell r="F821" t="str">
            <v>34-1-23-00697531</v>
          </cell>
          <cell r="G821" t="str">
            <v>Администрация Рябовского сельского поселения Алексеевского муниципального района Волгоградской области</v>
          </cell>
          <cell r="H821">
            <v>0.4</v>
          </cell>
          <cell r="I821">
            <v>0.18</v>
          </cell>
          <cell r="J821">
            <v>24.113419999999998</v>
          </cell>
          <cell r="K821">
            <v>20.094516666666667</v>
          </cell>
        </row>
        <row r="822">
          <cell r="F822" t="str">
            <v>34-1-23-00697835</v>
          </cell>
          <cell r="G822" t="str">
            <v>Администрация Аржановского сельского поселения Алексеевского Муниципального района</v>
          </cell>
          <cell r="H822">
            <v>0.4</v>
          </cell>
          <cell r="I822">
            <v>0.18</v>
          </cell>
          <cell r="J822">
            <v>24.113419999999998</v>
          </cell>
          <cell r="K822">
            <v>20.094516666666667</v>
          </cell>
        </row>
        <row r="823">
          <cell r="F823" t="str">
            <v>34-1-23-00700357</v>
          </cell>
          <cell r="G823" t="str">
            <v>Администрация Поклоновского сельского поселения Алексеевского муниципального района</v>
          </cell>
          <cell r="H823">
            <v>0.4</v>
          </cell>
          <cell r="I823">
            <v>0.18</v>
          </cell>
          <cell r="J823">
            <v>24.113419999999998</v>
          </cell>
          <cell r="K823">
            <v>20.094516666666667</v>
          </cell>
        </row>
        <row r="824">
          <cell r="F824" t="str">
            <v>34-1-23-00711789</v>
          </cell>
          <cell r="G824" t="str">
            <v>Администрация Мачешанского сельского поселения Киквидзенского муниципального района Волгоградской области</v>
          </cell>
          <cell r="H824">
            <v>0.4</v>
          </cell>
          <cell r="I824">
            <v>0.18</v>
          </cell>
          <cell r="J824">
            <v>24.113419999999998</v>
          </cell>
          <cell r="K824">
            <v>20.094516666666667</v>
          </cell>
        </row>
        <row r="825">
          <cell r="F825" t="str">
            <v>34-1-23-00716883</v>
          </cell>
          <cell r="G825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825">
            <v>0.4</v>
          </cell>
          <cell r="I825">
            <v>0.2</v>
          </cell>
          <cell r="J825">
            <v>24.113419999999998</v>
          </cell>
          <cell r="K825">
            <v>20.094516666666667</v>
          </cell>
        </row>
        <row r="826">
          <cell r="F826" t="str">
            <v>34-1-23-00691369</v>
          </cell>
          <cell r="G826" t="str">
            <v>Администрация Сысоевского сельского поселения Суровикинского муниципального района Волгоградской области</v>
          </cell>
          <cell r="H826">
            <v>0.4</v>
          </cell>
          <cell r="I826">
            <v>0.24</v>
          </cell>
          <cell r="J826">
            <v>24.113419999999998</v>
          </cell>
          <cell r="K826">
            <v>20.094516666666667</v>
          </cell>
        </row>
        <row r="827">
          <cell r="F827" t="str">
            <v>34-1-23-00691039</v>
          </cell>
          <cell r="G827" t="str">
            <v>Администрация Краснопольского сельского поселения</v>
          </cell>
          <cell r="H827">
            <v>0.4</v>
          </cell>
          <cell r="I827">
            <v>0.24</v>
          </cell>
          <cell r="J827">
            <v>24.113419999999998</v>
          </cell>
          <cell r="K827">
            <v>20.094516666666667</v>
          </cell>
        </row>
        <row r="828">
          <cell r="F828" t="str">
            <v>34-1-23-00691621</v>
          </cell>
          <cell r="G828" t="str">
            <v>Администрация Краснопольского сельского поселения</v>
          </cell>
          <cell r="H828">
            <v>0.4</v>
          </cell>
          <cell r="I828">
            <v>0.24</v>
          </cell>
          <cell r="J828">
            <v>24.113419999999998</v>
          </cell>
          <cell r="K828">
            <v>20.094516666666667</v>
          </cell>
        </row>
        <row r="829">
          <cell r="F829" t="str">
            <v>34-1-23-00692163</v>
          </cell>
          <cell r="G829" t="str">
            <v>Администрация Краснопольского сельского поселения</v>
          </cell>
          <cell r="H829">
            <v>0.4</v>
          </cell>
          <cell r="I829">
            <v>0.24</v>
          </cell>
          <cell r="J829">
            <v>24.113419999999998</v>
          </cell>
          <cell r="K829">
            <v>20.094516666666667</v>
          </cell>
        </row>
        <row r="830">
          <cell r="F830" t="str">
            <v>34-1-23-00694701</v>
          </cell>
          <cell r="G830" t="str">
            <v>Администрация Краснопольского сельского поселения</v>
          </cell>
          <cell r="H830">
            <v>0.4</v>
          </cell>
          <cell r="I830">
            <v>0.24</v>
          </cell>
          <cell r="J830">
            <v>24.113419999999998</v>
          </cell>
          <cell r="K830">
            <v>20.094516666666667</v>
          </cell>
        </row>
        <row r="831">
          <cell r="F831" t="str">
            <v>34-1-23-00697795</v>
          </cell>
          <cell r="G831" t="str">
            <v>Администрация Аржановского сельского поселения Алексеевского Муниципального района</v>
          </cell>
          <cell r="H831">
            <v>0.4</v>
          </cell>
          <cell r="I831">
            <v>0.24</v>
          </cell>
          <cell r="J831">
            <v>24.113419999999998</v>
          </cell>
          <cell r="K831">
            <v>20.094516666666667</v>
          </cell>
        </row>
        <row r="832">
          <cell r="F832" t="str">
            <v>34-1-23-00697869</v>
          </cell>
          <cell r="G832" t="str">
            <v>Администрация Аржановского сельского поселения Алексеевского Муниципального района</v>
          </cell>
          <cell r="H832">
            <v>0.4</v>
          </cell>
          <cell r="I832">
            <v>0.24</v>
          </cell>
          <cell r="J832">
            <v>24.113419999999998</v>
          </cell>
          <cell r="K832">
            <v>20.094516666666667</v>
          </cell>
        </row>
        <row r="833">
          <cell r="F833" t="str">
            <v>34-1-23-00700365</v>
          </cell>
          <cell r="G833" t="str">
            <v>Администрация Поклоновского сельского поселения Алексеевского муниципального района</v>
          </cell>
          <cell r="H833">
            <v>0.4</v>
          </cell>
          <cell r="I833">
            <v>0.24</v>
          </cell>
          <cell r="J833">
            <v>24.113419999999998</v>
          </cell>
          <cell r="K833">
            <v>20.094516666666667</v>
          </cell>
        </row>
        <row r="834">
          <cell r="F834" t="str">
            <v>34-1-23-00700171</v>
          </cell>
          <cell r="G834" t="str">
            <v>Администрация Поклоновского сельского поселения Алексеевского муниципального района</v>
          </cell>
          <cell r="H834">
            <v>0.4</v>
          </cell>
          <cell r="I834">
            <v>0.24</v>
          </cell>
          <cell r="J834">
            <v>24.113419999999998</v>
          </cell>
          <cell r="K834">
            <v>20.094516666666667</v>
          </cell>
        </row>
        <row r="835">
          <cell r="F835" t="str">
            <v>34-1-23-00699347</v>
          </cell>
          <cell r="G835" t="str">
            <v>Администрация Стеженского сельского поселения</v>
          </cell>
          <cell r="H835">
            <v>0.4</v>
          </cell>
          <cell r="I835">
            <v>0.36</v>
          </cell>
          <cell r="J835">
            <v>24.113419999999998</v>
          </cell>
          <cell r="K835">
            <v>20.094516666666667</v>
          </cell>
        </row>
        <row r="836">
          <cell r="F836" t="str">
            <v>34-1-23-00699835</v>
          </cell>
          <cell r="G836" t="str">
            <v>Администрация Поклоновского сельского поселения Алексеевского муниципального района</v>
          </cell>
          <cell r="H836">
            <v>0.4</v>
          </cell>
          <cell r="I836">
            <v>0.36</v>
          </cell>
          <cell r="J836">
            <v>24.113419999999998</v>
          </cell>
          <cell r="K836">
            <v>20.094516666666667</v>
          </cell>
        </row>
        <row r="837">
          <cell r="F837" t="str">
            <v>34-1-23-00691293</v>
          </cell>
          <cell r="G837" t="str">
            <v>Администрация Сысоевского сельского поселения Суровикинского муниципального района Волгоградской области</v>
          </cell>
          <cell r="H837">
            <v>0.4</v>
          </cell>
          <cell r="I837">
            <v>0.42</v>
          </cell>
          <cell r="J837">
            <v>24.113419999999998</v>
          </cell>
          <cell r="K837">
            <v>20.094516666666667</v>
          </cell>
        </row>
        <row r="838">
          <cell r="F838" t="str">
            <v>34-1-23-00691841</v>
          </cell>
          <cell r="G838" t="str">
            <v>Администрация Краснопольского сельского поселения</v>
          </cell>
          <cell r="H838">
            <v>0.4</v>
          </cell>
          <cell r="I838">
            <v>0.42</v>
          </cell>
          <cell r="J838">
            <v>24.113419999999998</v>
          </cell>
          <cell r="K838">
            <v>20.094516666666667</v>
          </cell>
        </row>
        <row r="839">
          <cell r="F839" t="str">
            <v>34-1-23-00696095</v>
          </cell>
          <cell r="G839" t="str">
            <v>Администрация Реченского сельского поселения Алексеевского муниципального района</v>
          </cell>
          <cell r="H839">
            <v>0.4</v>
          </cell>
          <cell r="I839">
            <v>0.42</v>
          </cell>
          <cell r="J839">
            <v>24.113419999999998</v>
          </cell>
          <cell r="K839">
            <v>20.094516666666667</v>
          </cell>
        </row>
        <row r="840">
          <cell r="F840" t="str">
            <v>34-1-23-00697545</v>
          </cell>
          <cell r="G840" t="str">
            <v>Администрация Рябовского сельского поселения Алексеевского муниципального района Волгоградской области</v>
          </cell>
          <cell r="H840">
            <v>0.4</v>
          </cell>
          <cell r="I840">
            <v>0.42</v>
          </cell>
          <cell r="J840">
            <v>24.113419999999998</v>
          </cell>
          <cell r="K840">
            <v>20.094516666666667</v>
          </cell>
        </row>
        <row r="841">
          <cell r="F841" t="str">
            <v>34-1-23-00697859</v>
          </cell>
          <cell r="G841" t="str">
            <v>Администрация Аржановского сельского поселения Алексеевского Муниципального района</v>
          </cell>
          <cell r="H841">
            <v>0.4</v>
          </cell>
          <cell r="I841">
            <v>0.42</v>
          </cell>
          <cell r="J841">
            <v>24.113419999999998</v>
          </cell>
          <cell r="K841">
            <v>20.094516666666667</v>
          </cell>
        </row>
        <row r="842">
          <cell r="F842" t="str">
            <v>34-1-23-00696885</v>
          </cell>
          <cell r="G842" t="str">
            <v>Администрация Реченского сельского поселения Алексеевского муниципального района</v>
          </cell>
          <cell r="H842">
            <v>0.4</v>
          </cell>
          <cell r="I842">
            <v>0.48</v>
          </cell>
          <cell r="J842">
            <v>24.113419999999998</v>
          </cell>
          <cell r="K842">
            <v>20.094516666666667</v>
          </cell>
        </row>
        <row r="843">
          <cell r="F843" t="str">
            <v>34-1-23-00690553</v>
          </cell>
          <cell r="G843" t="str">
            <v>Администрация Новомаксимовского сельского поселения</v>
          </cell>
          <cell r="H843">
            <v>0.4</v>
          </cell>
          <cell r="I843">
            <v>0.5</v>
          </cell>
          <cell r="J843">
            <v>24.113419999999998</v>
          </cell>
          <cell r="K843">
            <v>20.094516666666667</v>
          </cell>
        </row>
        <row r="844">
          <cell r="F844" t="str">
            <v>34-1-23-00691689</v>
          </cell>
          <cell r="G844" t="str">
            <v>Администрация Нижнеосиновского сельского поселения Суровикинского муниципального района Волгоградской области</v>
          </cell>
          <cell r="H844">
            <v>0.4</v>
          </cell>
          <cell r="I844">
            <v>0.5</v>
          </cell>
          <cell r="J844">
            <v>24.113419999999998</v>
          </cell>
          <cell r="K844">
            <v>20.094516666666667</v>
          </cell>
        </row>
        <row r="845">
          <cell r="F845" t="str">
            <v>34-1-23-00696089</v>
          </cell>
          <cell r="G845" t="str">
            <v>Администрация Добринского сельского поселения Суровикинского муниципального района Волгоградской области</v>
          </cell>
          <cell r="H845">
            <v>0.4</v>
          </cell>
          <cell r="I845">
            <v>0.5</v>
          </cell>
          <cell r="J845">
            <v>24.113419999999998</v>
          </cell>
          <cell r="K845">
            <v>20.094516666666667</v>
          </cell>
        </row>
        <row r="846">
          <cell r="F846" t="str">
            <v>34-1-23-00690305</v>
          </cell>
          <cell r="G846" t="str">
            <v>Администрация Новомаксимовского сельского поселения</v>
          </cell>
          <cell r="H846">
            <v>0.4</v>
          </cell>
          <cell r="I846">
            <v>0.6</v>
          </cell>
          <cell r="J846">
            <v>24.113419999999998</v>
          </cell>
          <cell r="K846">
            <v>20.094516666666667</v>
          </cell>
        </row>
        <row r="847">
          <cell r="F847" t="str">
            <v>34-1-23-00695991</v>
          </cell>
          <cell r="G847" t="str">
            <v>Администрация Добринского сельского поселения Суровикинского муниципального района Волгоградской области</v>
          </cell>
          <cell r="H847">
            <v>0.4</v>
          </cell>
          <cell r="I847">
            <v>0.6</v>
          </cell>
          <cell r="J847">
            <v>24.113419999999998</v>
          </cell>
          <cell r="K847">
            <v>20.094516666666667</v>
          </cell>
        </row>
        <row r="848">
          <cell r="F848" t="str">
            <v>34-1-23-00691367</v>
          </cell>
          <cell r="G848" t="str">
            <v>Администрация Сысоевского сельского поселения Суровикинского муниципального района Волгоградской области</v>
          </cell>
          <cell r="H848">
            <v>0.4</v>
          </cell>
          <cell r="I848">
            <v>0.66</v>
          </cell>
          <cell r="J848">
            <v>24.113419999999998</v>
          </cell>
          <cell r="K848">
            <v>20.094516666666667</v>
          </cell>
        </row>
        <row r="849">
          <cell r="F849" t="str">
            <v>34-1-23-00699393</v>
          </cell>
          <cell r="G849" t="str">
            <v>Администрация Самолшинского сельского поселения Алексеевского муниципального района Волгоградской области</v>
          </cell>
          <cell r="H849">
            <v>0.4</v>
          </cell>
          <cell r="I849">
            <v>0.72</v>
          </cell>
          <cell r="J849">
            <v>24.113419999999998</v>
          </cell>
          <cell r="K849">
            <v>20.094516666666667</v>
          </cell>
        </row>
        <row r="850">
          <cell r="F850" t="str">
            <v>34-1-23-00691067</v>
          </cell>
          <cell r="G850" t="str">
            <v>Администрация Большетерновского сельского поселения Чернышковского муниципального района Волгоградской области</v>
          </cell>
          <cell r="H850">
            <v>0.4</v>
          </cell>
          <cell r="I850">
            <v>0.94</v>
          </cell>
          <cell r="J850">
            <v>24.113419999999998</v>
          </cell>
          <cell r="K850">
            <v>20.094516666666667</v>
          </cell>
        </row>
        <row r="851">
          <cell r="F851" t="str">
            <v>34-1-23-00691709</v>
          </cell>
          <cell r="G851" t="str">
            <v>Администрация Нижнеосиновского сельского поселения Суровикинского муниципального района Волгоградской области</v>
          </cell>
          <cell r="H851">
            <v>0.4</v>
          </cell>
          <cell r="I851">
            <v>1</v>
          </cell>
          <cell r="J851">
            <v>24.113419999999998</v>
          </cell>
          <cell r="K851">
            <v>20.094516666666667</v>
          </cell>
        </row>
        <row r="852">
          <cell r="F852" t="str">
            <v>34-1-23-00696023</v>
          </cell>
          <cell r="G852" t="str">
            <v>Администрация Добринского сельского поселения Суровикинского муниципального района Волгоградской области</v>
          </cell>
          <cell r="H852">
            <v>0.4</v>
          </cell>
          <cell r="I852">
            <v>1</v>
          </cell>
          <cell r="J852">
            <v>24.113419999999998</v>
          </cell>
          <cell r="K852">
            <v>20.094516666666667</v>
          </cell>
        </row>
        <row r="853">
          <cell r="F853" t="str">
            <v>34-1-23-00714909</v>
          </cell>
          <cell r="G853" t="str">
            <v>Администрация Сестренского сельского поселения Камышинского муниципального района Волгоградской области</v>
          </cell>
          <cell r="H853">
            <v>0.4</v>
          </cell>
          <cell r="I853">
            <v>1</v>
          </cell>
          <cell r="J853">
            <v>34.228760000000001</v>
          </cell>
          <cell r="K853">
            <v>28.52396666666667</v>
          </cell>
        </row>
        <row r="854">
          <cell r="F854" t="str">
            <v>34-1-23-00699665</v>
          </cell>
          <cell r="G854" t="str">
            <v>Администрация Усть-Бузулукского сельского поселения Алексеевского Муниципального района</v>
          </cell>
          <cell r="H854">
            <v>0.4</v>
          </cell>
          <cell r="I854">
            <v>1.2</v>
          </cell>
          <cell r="J854">
            <v>24.113419999999998</v>
          </cell>
          <cell r="K854">
            <v>20.094516666666667</v>
          </cell>
        </row>
        <row r="855">
          <cell r="F855" t="str">
            <v>34-1-23-00698467</v>
          </cell>
          <cell r="G855" t="str">
            <v>Администрация Выпасновского сельского поселения Котельниковского муниципального района Волгоградской области</v>
          </cell>
          <cell r="H855">
            <v>0.4</v>
          </cell>
          <cell r="I855">
            <v>1.8</v>
          </cell>
          <cell r="J855">
            <v>24.113419999999998</v>
          </cell>
          <cell r="K855">
            <v>20.094516666666667</v>
          </cell>
        </row>
        <row r="856">
          <cell r="F856" t="str">
            <v>34-1-23-00691081</v>
          </cell>
          <cell r="G856" t="str">
            <v>Администрация Большетерновского сельского поселения Чернышковского муниципального района Волгоградской области</v>
          </cell>
          <cell r="H856">
            <v>0.4</v>
          </cell>
          <cell r="I856">
            <v>1.84</v>
          </cell>
          <cell r="J856">
            <v>24.113419999999998</v>
          </cell>
          <cell r="K856">
            <v>20.094516666666667</v>
          </cell>
        </row>
        <row r="857">
          <cell r="F857" t="str">
            <v>34-1-23-00691061</v>
          </cell>
          <cell r="G857" t="str">
            <v>Администрация Большетерновского сельского поселения Чернышковского муниципального района Волгоградской области</v>
          </cell>
          <cell r="H857">
            <v>0.4</v>
          </cell>
          <cell r="I857">
            <v>1.87</v>
          </cell>
          <cell r="J857">
            <v>24.113419999999998</v>
          </cell>
          <cell r="K857">
            <v>20.094516666666667</v>
          </cell>
        </row>
        <row r="858">
          <cell r="F858" t="str">
            <v>34-1-23-00689631</v>
          </cell>
          <cell r="G858" t="str">
            <v>Администрация Липовского сельского поселения Ольховского муниципального района Волгоградской области</v>
          </cell>
          <cell r="H858">
            <v>0.4</v>
          </cell>
          <cell r="I858">
            <v>2</v>
          </cell>
          <cell r="J858">
            <v>24.113419999999998</v>
          </cell>
          <cell r="K858">
            <v>20.094516666666667</v>
          </cell>
        </row>
        <row r="859">
          <cell r="F859" t="str">
            <v>34-1-23-00713463</v>
          </cell>
          <cell r="G859" t="str">
            <v>Администрация Уметовского сельского поселения Камышинского муниципального района Волгоградской области</v>
          </cell>
          <cell r="H859">
            <v>0.4</v>
          </cell>
          <cell r="I859">
            <v>2</v>
          </cell>
          <cell r="J859">
            <v>34.228760000000001</v>
          </cell>
          <cell r="K859">
            <v>28.52396666666667</v>
          </cell>
        </row>
        <row r="860">
          <cell r="F860" t="str">
            <v>34-1-23-00714897</v>
          </cell>
          <cell r="G860" t="str">
            <v>Администрация Сестренского сельского поселения Камышинского муниципального района Волгоградской области</v>
          </cell>
          <cell r="H860">
            <v>0.4</v>
          </cell>
          <cell r="I860">
            <v>2</v>
          </cell>
          <cell r="J860">
            <v>34.228760000000001</v>
          </cell>
          <cell r="K860">
            <v>28.52396666666667</v>
          </cell>
        </row>
        <row r="861">
          <cell r="F861" t="str">
            <v>34-1-23-00714705</v>
          </cell>
          <cell r="G861" t="str">
            <v>Администрация Усть-Грязнухинского сельского поселения Камышинского муниципального района Волгоградской области</v>
          </cell>
          <cell r="H861">
            <v>0.4</v>
          </cell>
          <cell r="I861">
            <v>2</v>
          </cell>
          <cell r="J861">
            <v>34.228760000000001</v>
          </cell>
          <cell r="K861">
            <v>28.52396666666667</v>
          </cell>
        </row>
        <row r="862">
          <cell r="F862" t="str">
            <v>34-1-23-00714683</v>
          </cell>
          <cell r="G862" t="str">
            <v>Администрация Усть-Грязнухинского сельского поселения Камышинского муниципального района Волгоградской области</v>
          </cell>
          <cell r="H862">
            <v>0.4</v>
          </cell>
          <cell r="I862">
            <v>2</v>
          </cell>
          <cell r="J862">
            <v>34.228760000000001</v>
          </cell>
          <cell r="K862">
            <v>28.52396666666667</v>
          </cell>
        </row>
        <row r="863">
          <cell r="F863" t="str">
            <v>34-1-23-00710749</v>
          </cell>
          <cell r="G863" t="str">
            <v>Администрация Николаевского муниципального района Волгоградской области</v>
          </cell>
          <cell r="H863">
            <v>0.4</v>
          </cell>
          <cell r="I863">
            <v>2</v>
          </cell>
          <cell r="J863">
            <v>24.113419999999998</v>
          </cell>
          <cell r="K863">
            <v>20.094516666666667</v>
          </cell>
        </row>
        <row r="864">
          <cell r="F864" t="str">
            <v>34-1-23-00691653</v>
          </cell>
          <cell r="G864" t="str">
            <v>Администрация Нижнеосиновского сельского поселения Суровикинского муниципального района Волгоградской области</v>
          </cell>
          <cell r="H864">
            <v>0.4</v>
          </cell>
          <cell r="I864">
            <v>2.6</v>
          </cell>
          <cell r="J864">
            <v>24.113419999999998</v>
          </cell>
          <cell r="K864">
            <v>20.094516666666667</v>
          </cell>
        </row>
        <row r="865">
          <cell r="F865" t="str">
            <v>34-1-23-00712623</v>
          </cell>
          <cell r="G865" t="str">
            <v>Администрация Ёлкинского сельского поселения Чернышковского муниципального района Волгоградской области</v>
          </cell>
          <cell r="H865">
            <v>0.4</v>
          </cell>
          <cell r="I865">
            <v>3</v>
          </cell>
          <cell r="J865">
            <v>24.113419999999998</v>
          </cell>
          <cell r="K865">
            <v>20.094516666666667</v>
          </cell>
        </row>
        <row r="866">
          <cell r="F866" t="str">
            <v>34-1-23-00705377</v>
          </cell>
          <cell r="G866" t="str">
            <v>Администрация Пимено-Чернянского сельского поселения Котельниковского муниципального района</v>
          </cell>
          <cell r="H866">
            <v>0.4</v>
          </cell>
          <cell r="I866">
            <v>5.57</v>
          </cell>
          <cell r="J866">
            <v>24.113419999999998</v>
          </cell>
          <cell r="K866">
            <v>20.094516666666667</v>
          </cell>
        </row>
        <row r="867">
          <cell r="F867" t="str">
            <v>34-1-23-00713091</v>
          </cell>
          <cell r="G867" t="str">
            <v>Латыпова Екатерина Павловна</v>
          </cell>
          <cell r="H867">
            <v>0.4</v>
          </cell>
          <cell r="I867">
            <v>6</v>
          </cell>
          <cell r="J867">
            <v>24.113419999999998</v>
          </cell>
          <cell r="K867">
            <v>20.094516666666667</v>
          </cell>
        </row>
        <row r="868">
          <cell r="F868" t="str">
            <v>34-1-23-00705359</v>
          </cell>
          <cell r="G868" t="str">
            <v>Администрация Пимено-Чернянского сельского поселения Котельниковского муниципального района</v>
          </cell>
          <cell r="H868">
            <v>0.4</v>
          </cell>
          <cell r="I868">
            <v>6.04</v>
          </cell>
          <cell r="J868">
            <v>24.113419999999998</v>
          </cell>
          <cell r="K868">
            <v>20.094516666666667</v>
          </cell>
        </row>
        <row r="869">
          <cell r="F869" t="str">
            <v>34-1-23-00711941</v>
          </cell>
          <cell r="G869" t="str">
            <v>Шихотаров Андрей Владимирович</v>
          </cell>
          <cell r="H869">
            <v>0.4</v>
          </cell>
          <cell r="I869">
            <v>7</v>
          </cell>
          <cell r="J869">
            <v>34.228760000000001</v>
          </cell>
          <cell r="K869">
            <v>28.52396666666667</v>
          </cell>
        </row>
        <row r="870">
          <cell r="F870" t="str">
            <v>34-1-23-00713833</v>
          </cell>
          <cell r="G870" t="str">
            <v>Публичное акционерное общество "Ростелеком"</v>
          </cell>
          <cell r="H870">
            <v>0.4</v>
          </cell>
          <cell r="I870">
            <v>7.5</v>
          </cell>
          <cell r="J870">
            <v>34.228760000000001</v>
          </cell>
          <cell r="K870">
            <v>28.52396666666667</v>
          </cell>
        </row>
        <row r="871">
          <cell r="F871" t="str">
            <v>34-1-23-00714425</v>
          </cell>
          <cell r="G871" t="str">
            <v>Варакина Ольга Сергеевна</v>
          </cell>
          <cell r="H871">
            <v>0.4</v>
          </cell>
          <cell r="I871">
            <v>13.5</v>
          </cell>
          <cell r="J871">
            <v>34.228760000000001</v>
          </cell>
          <cell r="K871">
            <v>28.52396666666667</v>
          </cell>
        </row>
        <row r="872">
          <cell r="F872" t="str">
            <v>34-1-23-00690377</v>
          </cell>
          <cell r="G872" t="str">
            <v>Акционерное общество "Почта России"</v>
          </cell>
          <cell r="H872">
            <v>0.4</v>
          </cell>
          <cell r="I872">
            <v>15</v>
          </cell>
          <cell r="J872">
            <v>34.228760000000001</v>
          </cell>
          <cell r="K872">
            <v>28.52396666666667</v>
          </cell>
        </row>
        <row r="873">
          <cell r="F873" t="str">
            <v>34-1-23-00709215</v>
          </cell>
          <cell r="G873" t="str">
            <v>Казарян Вардан Казарович</v>
          </cell>
          <cell r="H873">
            <v>0.4</v>
          </cell>
          <cell r="I873">
            <v>15</v>
          </cell>
          <cell r="J873">
            <v>34.228760000000001</v>
          </cell>
          <cell r="K873">
            <v>28.52396666666667</v>
          </cell>
        </row>
        <row r="874">
          <cell r="F874" t="str">
            <v>34-1-23-00713061</v>
          </cell>
          <cell r="G874" t="str">
            <v>Мартыненко Ирина Андреевна</v>
          </cell>
          <cell r="H874">
            <v>0.4</v>
          </cell>
          <cell r="I874">
            <v>15</v>
          </cell>
          <cell r="J874">
            <v>34.228760000000001</v>
          </cell>
          <cell r="K874">
            <v>28.52396666666667</v>
          </cell>
        </row>
        <row r="875">
          <cell r="F875" t="str">
            <v>34-1-23-00710343</v>
          </cell>
          <cell r="G875" t="str">
            <v>Тихонова Ирина Юрьевна</v>
          </cell>
          <cell r="H875">
            <v>0.4</v>
          </cell>
          <cell r="I875">
            <v>15</v>
          </cell>
          <cell r="J875">
            <v>24.113419999999998</v>
          </cell>
          <cell r="K875">
            <v>20.094516666666667</v>
          </cell>
        </row>
        <row r="876">
          <cell r="F876" t="str">
            <v>34-1-23-00710765</v>
          </cell>
          <cell r="G876" t="str">
            <v>Сарикяхов Григорис Георгиевич</v>
          </cell>
          <cell r="H876">
            <v>0.4</v>
          </cell>
          <cell r="I876">
            <v>15</v>
          </cell>
          <cell r="J876">
            <v>34.228760000000001</v>
          </cell>
          <cell r="K876">
            <v>28.52396666666667</v>
          </cell>
        </row>
        <row r="877">
          <cell r="F877" t="str">
            <v>34-1-23-00713887</v>
          </cell>
          <cell r="G877" t="str">
            <v>Кабин Максим Юрьевич</v>
          </cell>
          <cell r="H877">
            <v>0.4</v>
          </cell>
          <cell r="I877">
            <v>15</v>
          </cell>
          <cell r="J877">
            <v>34.228760000000001</v>
          </cell>
          <cell r="K877">
            <v>28.52396666666667</v>
          </cell>
        </row>
        <row r="878">
          <cell r="F878" t="str">
            <v>34-1-23-00714023</v>
          </cell>
          <cell r="G878" t="str">
            <v>Тятько Артем Геннадьевич</v>
          </cell>
          <cell r="H878">
            <v>0.4</v>
          </cell>
          <cell r="I878">
            <v>15</v>
          </cell>
          <cell r="J878">
            <v>34.228760000000001</v>
          </cell>
          <cell r="K878">
            <v>28.52396666666667</v>
          </cell>
        </row>
        <row r="879">
          <cell r="F879" t="str">
            <v>34-1-23-00714505</v>
          </cell>
          <cell r="G879" t="str">
            <v>Кудашев Дмитрий Дмитрьевич</v>
          </cell>
          <cell r="H879">
            <v>0.4</v>
          </cell>
          <cell r="I879">
            <v>15</v>
          </cell>
          <cell r="J879">
            <v>24.113419999999998</v>
          </cell>
          <cell r="K879">
            <v>20.094516666666667</v>
          </cell>
        </row>
        <row r="880">
          <cell r="F880" t="str">
            <v>34-1-23-00714525</v>
          </cell>
          <cell r="G880" t="str">
            <v>Корсунов Алексей Юрьевич</v>
          </cell>
          <cell r="H880">
            <v>0.4</v>
          </cell>
          <cell r="I880">
            <v>15</v>
          </cell>
          <cell r="J880">
            <v>34.228760000000001</v>
          </cell>
          <cell r="K880">
            <v>28.52396666666667</v>
          </cell>
        </row>
        <row r="881">
          <cell r="F881" t="str">
            <v>34-1-23-00713885</v>
          </cell>
          <cell r="G881" t="str">
            <v>Иванов Антон Дмитриевич</v>
          </cell>
          <cell r="H881">
            <v>0.4</v>
          </cell>
          <cell r="I881">
            <v>15</v>
          </cell>
          <cell r="J881">
            <v>34.228760000000001</v>
          </cell>
          <cell r="K881">
            <v>28.52396666666667</v>
          </cell>
        </row>
        <row r="882">
          <cell r="F882" t="str">
            <v>34-1-23-00714741</v>
          </cell>
          <cell r="G882" t="str">
            <v>Масаев Рахметула Джуматаевич</v>
          </cell>
          <cell r="H882">
            <v>0.4</v>
          </cell>
          <cell r="I882">
            <v>15</v>
          </cell>
          <cell r="J882">
            <v>34.228760000000001</v>
          </cell>
          <cell r="K882">
            <v>28.52396666666667</v>
          </cell>
        </row>
        <row r="883">
          <cell r="F883" t="str">
            <v>34-1-22-00681215</v>
          </cell>
          <cell r="G883" t="str">
            <v>Звонарёв Владислав Викторович</v>
          </cell>
          <cell r="H883">
            <v>0.4</v>
          </cell>
          <cell r="I883">
            <v>15</v>
          </cell>
          <cell r="J883">
            <v>34.228760000000001</v>
          </cell>
          <cell r="K883">
            <v>28.52396666666667</v>
          </cell>
        </row>
        <row r="884">
          <cell r="F884" t="str">
            <v>34-1-23-00700381</v>
          </cell>
          <cell r="G884" t="str">
            <v>Местная религиозная организация приход храма святых мучениц Веры, Надежды, Любови и матери их Софии х .Лобакин Суровикинского района Калачевской Епархии Русской Православной Церкви</v>
          </cell>
          <cell r="H884">
            <v>0.4</v>
          </cell>
          <cell r="I884">
            <v>15</v>
          </cell>
          <cell r="J884">
            <v>34.228760000000001</v>
          </cell>
          <cell r="K884">
            <v>28.52396666666667</v>
          </cell>
        </row>
        <row r="885">
          <cell r="F885" t="str">
            <v>34-1-23-00709085</v>
          </cell>
          <cell r="G885" t="str">
            <v>Сафарова Амина Суддин Кызы</v>
          </cell>
          <cell r="H885">
            <v>0.4</v>
          </cell>
          <cell r="I885">
            <v>15</v>
          </cell>
          <cell r="J885">
            <v>34.228760000000001</v>
          </cell>
          <cell r="K885">
            <v>28.52396666666667</v>
          </cell>
        </row>
        <row r="886">
          <cell r="F886" t="str">
            <v>34-1-23-00712177</v>
          </cell>
          <cell r="G886" t="str">
            <v>Индивидуальный предприниматель Беляевский Сергей Александрович</v>
          </cell>
          <cell r="H886">
            <v>0.4</v>
          </cell>
          <cell r="I886">
            <v>15</v>
          </cell>
          <cell r="J886">
            <v>34.228760000000001</v>
          </cell>
          <cell r="K886">
            <v>28.52396666666667</v>
          </cell>
        </row>
        <row r="887">
          <cell r="F887" t="str">
            <v>34-1-23-00710747</v>
          </cell>
          <cell r="G887" t="str">
            <v>Индивидуальный предприниматель Полтавец Галина Анатольевна</v>
          </cell>
          <cell r="H887">
            <v>0.4</v>
          </cell>
          <cell r="I887">
            <v>15</v>
          </cell>
          <cell r="J887">
            <v>34.228760000000001</v>
          </cell>
          <cell r="K887">
            <v>28.52396666666667</v>
          </cell>
        </row>
        <row r="888">
          <cell r="F888" t="str">
            <v>34-1-23-00711989</v>
          </cell>
          <cell r="G888" t="str">
            <v>Майер Ирина-Виктория Алекс</v>
          </cell>
          <cell r="H888">
            <v>0.4</v>
          </cell>
          <cell r="I888">
            <v>15</v>
          </cell>
          <cell r="J888">
            <v>34.228760000000001</v>
          </cell>
          <cell r="K888">
            <v>28.52396666666667</v>
          </cell>
        </row>
        <row r="889">
          <cell r="F889" t="str">
            <v>34-1-23-00715507</v>
          </cell>
          <cell r="G889" t="str">
            <v>Иванов Ростислав Сергеевич</v>
          </cell>
          <cell r="H889">
            <v>0.4</v>
          </cell>
          <cell r="I889">
            <v>15</v>
          </cell>
          <cell r="J889">
            <v>34.228760000000001</v>
          </cell>
          <cell r="K889">
            <v>28.52396666666667</v>
          </cell>
        </row>
        <row r="890">
          <cell r="F890" t="str">
            <v>34-1-23-00716647</v>
          </cell>
          <cell r="G890" t="str">
            <v>Общество с ограниченной ответственностью "Вертикаль"</v>
          </cell>
          <cell r="H890">
            <v>0.4</v>
          </cell>
          <cell r="I890">
            <v>15</v>
          </cell>
          <cell r="J890">
            <v>34.228760000000001</v>
          </cell>
          <cell r="K890">
            <v>28.52396666666667</v>
          </cell>
        </row>
        <row r="891">
          <cell r="F891" t="str">
            <v>34-1-23-00716271</v>
          </cell>
          <cell r="G891" t="str">
            <v>Шатина Татьяна Александровна</v>
          </cell>
          <cell r="H891">
            <v>0.4</v>
          </cell>
          <cell r="I891">
            <v>15</v>
          </cell>
          <cell r="J891">
            <v>34.228760000000001</v>
          </cell>
          <cell r="K891">
            <v>28.52396666666667</v>
          </cell>
        </row>
        <row r="892">
          <cell r="F892" t="str">
            <v>34-1-23-00719729</v>
          </cell>
          <cell r="G892" t="str">
            <v>Данилов Дмитрий Вениаминович</v>
          </cell>
          <cell r="H892">
            <v>0.4</v>
          </cell>
          <cell r="I892">
            <v>15</v>
          </cell>
          <cell r="J892">
            <v>34.228760000000001</v>
          </cell>
          <cell r="K892">
            <v>28.52396666666667</v>
          </cell>
        </row>
        <row r="893">
          <cell r="F893" t="str">
            <v>34-1-23-00718559</v>
          </cell>
          <cell r="G893" t="str">
            <v>Кильдяшев Александр Константинович</v>
          </cell>
          <cell r="H893">
            <v>0.4</v>
          </cell>
          <cell r="I893">
            <v>15</v>
          </cell>
          <cell r="J893">
            <v>34.228760000000001</v>
          </cell>
          <cell r="K893">
            <v>28.52396666666667</v>
          </cell>
        </row>
        <row r="894">
          <cell r="F894" t="str">
            <v>34-1-23-00717607</v>
          </cell>
          <cell r="G894" t="str">
            <v>Акционерное общество "ПЕРВАЯ БАШЕННАЯ КОМПАНИЯ"</v>
          </cell>
          <cell r="H894">
            <v>0.4</v>
          </cell>
          <cell r="I894">
            <v>15</v>
          </cell>
          <cell r="J894">
            <v>34.228760000000001</v>
          </cell>
          <cell r="K894">
            <v>28.52396666666667</v>
          </cell>
        </row>
        <row r="895">
          <cell r="F895" t="str">
            <v>34-1-23-00718395</v>
          </cell>
          <cell r="G895" t="str">
            <v>Акционерное общество "ПЕРВАЯ БАШЕННАЯ КОМПАНИЯ"</v>
          </cell>
          <cell r="H895">
            <v>0.4</v>
          </cell>
          <cell r="I895">
            <v>15</v>
          </cell>
          <cell r="J895">
            <v>34.228760000000001</v>
          </cell>
          <cell r="K895">
            <v>28.52396666666667</v>
          </cell>
        </row>
        <row r="896">
          <cell r="F896" t="str">
            <v>34-1-23-00716979</v>
          </cell>
          <cell r="G896" t="str">
            <v>Плешаков Сергей Владимирович</v>
          </cell>
          <cell r="H896">
            <v>0.4</v>
          </cell>
          <cell r="I896">
            <v>15</v>
          </cell>
          <cell r="J896">
            <v>34.228760000000001</v>
          </cell>
          <cell r="K896">
            <v>28.52396666666667</v>
          </cell>
        </row>
        <row r="897">
          <cell r="F897" t="str">
            <v>34-1-23-00719211</v>
          </cell>
          <cell r="G897" t="str">
            <v>Сорокин Иван Васильевич</v>
          </cell>
          <cell r="H897">
            <v>0.4</v>
          </cell>
          <cell r="I897">
            <v>15</v>
          </cell>
          <cell r="J897">
            <v>34.228760000000001</v>
          </cell>
          <cell r="K897">
            <v>28.52396666666667</v>
          </cell>
        </row>
        <row r="898">
          <cell r="F898" t="str">
            <v>34-1-23-00714625</v>
          </cell>
          <cell r="G898" t="str">
            <v>Муниципальное бюджетное учреждение Басакинского сельского поселения Чернышковского муниципального района "Басакинское"</v>
          </cell>
          <cell r="H898">
            <v>0.4</v>
          </cell>
          <cell r="I898">
            <v>15</v>
          </cell>
          <cell r="J898">
            <v>34.228760000000001</v>
          </cell>
          <cell r="K898">
            <v>28.52396666666667</v>
          </cell>
        </row>
        <row r="899">
          <cell r="F899" t="str">
            <v>34-1-23-00720357</v>
          </cell>
          <cell r="G899" t="str">
            <v>Плеханова Мария Ивановна</v>
          </cell>
          <cell r="H899">
            <v>0.4</v>
          </cell>
          <cell r="I899">
            <v>10</v>
          </cell>
          <cell r="J899">
            <v>24.113419999999998</v>
          </cell>
          <cell r="K899">
            <v>20.094516666666667</v>
          </cell>
        </row>
        <row r="900">
          <cell r="F900" t="str">
            <v>34-1-23-00711195</v>
          </cell>
          <cell r="G900" t="str">
            <v>Скляров Александр Иванович</v>
          </cell>
          <cell r="H900">
            <v>0.4</v>
          </cell>
          <cell r="I900">
            <v>9</v>
          </cell>
          <cell r="J900">
            <v>34.228760000000001</v>
          </cell>
          <cell r="K900">
            <v>28.52396666666667</v>
          </cell>
        </row>
        <row r="901">
          <cell r="F901" t="str">
            <v>34-1-23-00716683</v>
          </cell>
          <cell r="G901" t="str">
            <v>Бобрусова Наталия Васильевна</v>
          </cell>
          <cell r="H901">
            <v>0.4</v>
          </cell>
          <cell r="I901">
            <v>6</v>
          </cell>
          <cell r="J901">
            <v>24.113419999999998</v>
          </cell>
          <cell r="K901">
            <v>20.094516666666667</v>
          </cell>
        </row>
        <row r="902">
          <cell r="F902" t="str">
            <v>34-1-23-00719771</v>
          </cell>
          <cell r="G902" t="str">
            <v>Шишкина Елена Игоревна</v>
          </cell>
          <cell r="H902">
            <v>0.4</v>
          </cell>
          <cell r="I902">
            <v>5</v>
          </cell>
          <cell r="J902">
            <v>34.228760000000001</v>
          </cell>
          <cell r="K902">
            <v>28.52396666666667</v>
          </cell>
        </row>
        <row r="903">
          <cell r="F903" t="str">
            <v>34-1-23-00719755</v>
          </cell>
          <cell r="G903" t="str">
            <v>Шишкина Елена Игоревна</v>
          </cell>
          <cell r="H903">
            <v>0.4</v>
          </cell>
          <cell r="I903">
            <v>5</v>
          </cell>
          <cell r="J903">
            <v>34.228760000000001</v>
          </cell>
          <cell r="K903">
            <v>28.52396666666667</v>
          </cell>
        </row>
        <row r="904">
          <cell r="F904" t="str">
            <v>34-1-23-00720345</v>
          </cell>
          <cell r="G904" t="str">
            <v>Черноусов Максим Сергеевич</v>
          </cell>
          <cell r="H904">
            <v>0.4</v>
          </cell>
          <cell r="I904">
            <v>5</v>
          </cell>
          <cell r="J904">
            <v>24.113419999999998</v>
          </cell>
          <cell r="K904">
            <v>20.094516666666667</v>
          </cell>
        </row>
        <row r="905">
          <cell r="F905" t="str">
            <v>34-1-23-00719393</v>
          </cell>
          <cell r="G905" t="str">
            <v>Администрация Вертячинского сельского поселения</v>
          </cell>
          <cell r="H905">
            <v>0.4</v>
          </cell>
          <cell r="I905">
            <v>3</v>
          </cell>
          <cell r="J905">
            <v>24.113419999999998</v>
          </cell>
          <cell r="K905">
            <v>20.094516666666667</v>
          </cell>
        </row>
        <row r="906">
          <cell r="F906" t="str">
            <v>34-1-23-00710919</v>
          </cell>
          <cell r="G906" t="str">
            <v>Государственное бюджетное учреждение Волгоградской области "Волгоградский центр энергоэффективности"</v>
          </cell>
          <cell r="H906">
            <v>0.4</v>
          </cell>
          <cell r="I906">
            <v>3</v>
          </cell>
          <cell r="J906">
            <v>24.113419999999998</v>
          </cell>
          <cell r="K906">
            <v>20.094516666666667</v>
          </cell>
        </row>
        <row r="907">
          <cell r="F907" t="str">
            <v>34-1-23-00719537</v>
          </cell>
          <cell r="G907" t="str">
            <v>Публичное акционерное общество "Ростелеком"</v>
          </cell>
          <cell r="H907">
            <v>0.4</v>
          </cell>
          <cell r="I907">
            <v>3</v>
          </cell>
          <cell r="J907">
            <v>24.113419999999998</v>
          </cell>
          <cell r="K907">
            <v>20.094516666666667</v>
          </cell>
        </row>
        <row r="908">
          <cell r="F908" t="str">
            <v>34-1-23-00720173</v>
          </cell>
          <cell r="G908" t="str">
            <v>Администрация Краснянского сельского поселения Кумылженского муниципального района Волгоградской области</v>
          </cell>
          <cell r="H908">
            <v>0.4</v>
          </cell>
          <cell r="I908">
            <v>3</v>
          </cell>
          <cell r="J908">
            <v>24.113419999999998</v>
          </cell>
          <cell r="K908">
            <v>20.094516666666667</v>
          </cell>
        </row>
        <row r="909">
          <cell r="F909" t="str">
            <v>34-1-23-00711915</v>
          </cell>
          <cell r="G909" t="str">
            <v>Государственное бюджетное учреждение Волгоградской области "Волгоградавтодор"</v>
          </cell>
          <cell r="H909">
            <v>0.4</v>
          </cell>
          <cell r="I909">
            <v>3</v>
          </cell>
          <cell r="J909">
            <v>34.228760000000001</v>
          </cell>
          <cell r="K909">
            <v>28.52396666666667</v>
          </cell>
        </row>
        <row r="910">
          <cell r="F910" t="str">
            <v>34-1-23-00718949</v>
          </cell>
          <cell r="G910" t="str">
            <v>Администрация Уметовского сельского поселения Камышинского муниципального района Волгоградской области</v>
          </cell>
          <cell r="H910">
            <v>0.4</v>
          </cell>
          <cell r="I910">
            <v>2</v>
          </cell>
          <cell r="J910">
            <v>34.228760000000001</v>
          </cell>
          <cell r="K910">
            <v>28.52396666666667</v>
          </cell>
        </row>
        <row r="911">
          <cell r="F911" t="str">
            <v>34-1-23-00718953</v>
          </cell>
          <cell r="G911" t="str">
            <v>Администрация Уметовского сельского поселения Камышинского муниципального района Волгоградской области</v>
          </cell>
          <cell r="H911">
            <v>0.4</v>
          </cell>
          <cell r="I911">
            <v>2</v>
          </cell>
          <cell r="J911">
            <v>34.228760000000001</v>
          </cell>
          <cell r="K911">
            <v>28.52396666666667</v>
          </cell>
        </row>
        <row r="912">
          <cell r="F912" t="str">
            <v>34-1-23-00706339</v>
          </cell>
          <cell r="G912" t="str">
            <v>Администрация Семиченского сельского поселения Котельниковского муниципального района</v>
          </cell>
          <cell r="H912">
            <v>0.4</v>
          </cell>
          <cell r="I912">
            <v>1.8</v>
          </cell>
          <cell r="J912">
            <v>24.113419999999998</v>
          </cell>
          <cell r="K912">
            <v>20.094516666666667</v>
          </cell>
        </row>
        <row r="913">
          <cell r="F913" t="str">
            <v>34-1-23-00711881</v>
          </cell>
          <cell r="G913" t="str">
            <v>Государственное бюджетное учреждение Волгоградской области "Волгоградавтодор"</v>
          </cell>
          <cell r="H913">
            <v>0.4</v>
          </cell>
          <cell r="I913">
            <v>1.6</v>
          </cell>
          <cell r="J913">
            <v>34.228760000000001</v>
          </cell>
          <cell r="K913">
            <v>28.52396666666667</v>
          </cell>
        </row>
        <row r="914">
          <cell r="F914" t="str">
            <v>34-1-23-00692491</v>
          </cell>
          <cell r="G914" t="str">
            <v>Администрация Березовского сельского поселения Даниловского муниципального района Волгоградской области</v>
          </cell>
          <cell r="H914">
            <v>0.4</v>
          </cell>
          <cell r="I914">
            <v>1.5</v>
          </cell>
          <cell r="J914">
            <v>24.113419999999998</v>
          </cell>
          <cell r="K914">
            <v>20.094516666666667</v>
          </cell>
        </row>
        <row r="915">
          <cell r="F915" t="str">
            <v>34-1-23-00692513</v>
          </cell>
          <cell r="G915" t="str">
            <v>Администрация Березовского сельского поселения Даниловского муниципального района Волгоградской области</v>
          </cell>
          <cell r="H915">
            <v>0.4</v>
          </cell>
          <cell r="I915">
            <v>1.5</v>
          </cell>
          <cell r="J915">
            <v>24.113419999999998</v>
          </cell>
          <cell r="K915">
            <v>20.094516666666667</v>
          </cell>
        </row>
        <row r="916">
          <cell r="F916" t="str">
            <v>34-1-23-00706353</v>
          </cell>
          <cell r="G916" t="str">
            <v>Администрация Семиченского сельского поселения Котельниковского муниципального района</v>
          </cell>
          <cell r="H916">
            <v>0.4</v>
          </cell>
          <cell r="I916">
            <v>1.43</v>
          </cell>
          <cell r="J916">
            <v>24.113419999999998</v>
          </cell>
          <cell r="K916">
            <v>20.094516666666667</v>
          </cell>
        </row>
        <row r="917">
          <cell r="F917" t="str">
            <v>34-1-23-00706181</v>
          </cell>
          <cell r="G917" t="str">
            <v>Администрация Семиченского сельского поселения Котельниковского муниципального района</v>
          </cell>
          <cell r="H917">
            <v>0.4</v>
          </cell>
          <cell r="I917">
            <v>1.43</v>
          </cell>
          <cell r="J917">
            <v>24.113419999999998</v>
          </cell>
          <cell r="K917">
            <v>20.094516666666667</v>
          </cell>
        </row>
        <row r="918">
          <cell r="F918" t="str">
            <v>34-1-23-00716929</v>
          </cell>
          <cell r="G918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918">
            <v>0.4</v>
          </cell>
          <cell r="I918">
            <v>1.4</v>
          </cell>
          <cell r="J918">
            <v>24.113419999999998</v>
          </cell>
          <cell r="K918">
            <v>20.094516666666667</v>
          </cell>
        </row>
        <row r="919">
          <cell r="F919" t="str">
            <v>34-1-23-00700455</v>
          </cell>
          <cell r="G919" t="str">
            <v>Администрация Ольшанского сельского поселения Урюпинского муниципального района</v>
          </cell>
          <cell r="H919">
            <v>0.4</v>
          </cell>
          <cell r="I919">
            <v>1.38</v>
          </cell>
          <cell r="J919">
            <v>24.113419999999998</v>
          </cell>
          <cell r="K919">
            <v>20.094516666666667</v>
          </cell>
        </row>
        <row r="920">
          <cell r="F920" t="str">
            <v>34-1-23-00689605</v>
          </cell>
          <cell r="G920" t="str">
            <v>Администрация Окладненского сельского поселения Урюпинского муниципального района</v>
          </cell>
          <cell r="H920">
            <v>0.4</v>
          </cell>
          <cell r="I920">
            <v>1.32</v>
          </cell>
          <cell r="J920">
            <v>24.113419999999998</v>
          </cell>
          <cell r="K920">
            <v>20.094516666666667</v>
          </cell>
        </row>
        <row r="921">
          <cell r="F921" t="str">
            <v>34-1-23-00703189</v>
          </cell>
          <cell r="G921" t="str">
            <v>Администрация Приморского сельского поселения Калачевского муниципального района Волгоградской области</v>
          </cell>
          <cell r="H921">
            <v>0.4</v>
          </cell>
          <cell r="I921">
            <v>1</v>
          </cell>
          <cell r="J921">
            <v>24.113419999999998</v>
          </cell>
          <cell r="K921">
            <v>20.094516666666667</v>
          </cell>
        </row>
        <row r="922">
          <cell r="F922" t="str">
            <v>34-1-23-00716427</v>
          </cell>
          <cell r="G922" t="str">
            <v>Администрация Советского сельского поселения Калачевского муниципального района Волгоградской области</v>
          </cell>
          <cell r="H922">
            <v>0.4</v>
          </cell>
          <cell r="I922">
            <v>1</v>
          </cell>
          <cell r="J922">
            <v>24.113419999999998</v>
          </cell>
          <cell r="K922">
            <v>20.094516666666667</v>
          </cell>
        </row>
        <row r="923">
          <cell r="F923" t="str">
            <v>34-1-23-00717111</v>
          </cell>
          <cell r="G923" t="str">
            <v>Администрация Арчединского сельского поселения Фроловского муниципального района Волгоградской области</v>
          </cell>
          <cell r="H923">
            <v>0.4</v>
          </cell>
          <cell r="I923">
            <v>1</v>
          </cell>
          <cell r="J923">
            <v>24.113419999999998</v>
          </cell>
          <cell r="K923">
            <v>20.094516666666667</v>
          </cell>
        </row>
        <row r="924">
          <cell r="F924" t="str">
            <v>34-1-23-00715769</v>
          </cell>
          <cell r="G924" t="str">
            <v>Администрация Заливского сельского поселения Октябрьского муниципального района Волгоградской области</v>
          </cell>
          <cell r="H924">
            <v>0.4</v>
          </cell>
          <cell r="I924">
            <v>1</v>
          </cell>
          <cell r="J924">
            <v>24.113419999999998</v>
          </cell>
          <cell r="K924">
            <v>20.094516666666667</v>
          </cell>
        </row>
        <row r="925">
          <cell r="F925" t="str">
            <v>34-1-23-00700273</v>
          </cell>
          <cell r="G925" t="str">
            <v>Администрация Ольшанского сельского поселения Урюпинского муниципального района</v>
          </cell>
          <cell r="H925">
            <v>0.4</v>
          </cell>
          <cell r="I925">
            <v>0.96</v>
          </cell>
          <cell r="J925">
            <v>24.113419999999998</v>
          </cell>
          <cell r="K925">
            <v>20.094516666666667</v>
          </cell>
        </row>
        <row r="926">
          <cell r="F926" t="str">
            <v>34-1-23-00695919</v>
          </cell>
          <cell r="G926" t="str">
            <v>Администрация Ольшанского сельского поселения Урюпинского муниципального района</v>
          </cell>
          <cell r="H926">
            <v>0.4</v>
          </cell>
          <cell r="I926">
            <v>0.72</v>
          </cell>
          <cell r="J926">
            <v>24.113419999999998</v>
          </cell>
          <cell r="K926">
            <v>20.094516666666667</v>
          </cell>
        </row>
        <row r="927">
          <cell r="F927" t="str">
            <v>34-1-23-00689593</v>
          </cell>
          <cell r="G927" t="str">
            <v>Администрация Окладненского сельского поселения Урюпинского муниципального района</v>
          </cell>
          <cell r="H927">
            <v>0.4</v>
          </cell>
          <cell r="I927">
            <v>0.6</v>
          </cell>
          <cell r="J927">
            <v>24.113419999999998</v>
          </cell>
          <cell r="K927">
            <v>20.094516666666667</v>
          </cell>
        </row>
        <row r="928">
          <cell r="F928" t="str">
            <v>34-1-23-00689565</v>
          </cell>
          <cell r="G928" t="str">
            <v>Администрация Окладненского сельского поселения Урюпинского муниципального района</v>
          </cell>
          <cell r="H928">
            <v>0.4</v>
          </cell>
          <cell r="I928">
            <v>0.6</v>
          </cell>
          <cell r="J928">
            <v>24.113419999999998</v>
          </cell>
          <cell r="K928">
            <v>20.094516666666667</v>
          </cell>
        </row>
        <row r="929">
          <cell r="F929" t="str">
            <v>34-1-23-00694353</v>
          </cell>
          <cell r="G929" t="str">
            <v>Администрация Ольшанского сельского поселения Урюпинского муниципального района</v>
          </cell>
          <cell r="H929">
            <v>0.4</v>
          </cell>
          <cell r="I929">
            <v>0.54</v>
          </cell>
          <cell r="J929">
            <v>24.113419999999998</v>
          </cell>
          <cell r="K929">
            <v>20.094516666666667</v>
          </cell>
        </row>
        <row r="930">
          <cell r="F930" t="str">
            <v>34-1-23-00695883</v>
          </cell>
          <cell r="G930" t="str">
            <v>Администрация Ольшанского сельского поселения Урюпинского муниципального района</v>
          </cell>
          <cell r="H930">
            <v>0.4</v>
          </cell>
          <cell r="I930">
            <v>0.54</v>
          </cell>
          <cell r="J930">
            <v>24.113419999999998</v>
          </cell>
          <cell r="K930">
            <v>20.094516666666667</v>
          </cell>
        </row>
        <row r="931">
          <cell r="F931" t="str">
            <v>34-1-23-00695909</v>
          </cell>
          <cell r="G931" t="str">
            <v>Администрация Ольшанского сельского поселения Урюпинского муниципального района</v>
          </cell>
          <cell r="H931">
            <v>0.4</v>
          </cell>
          <cell r="I931">
            <v>0.54</v>
          </cell>
          <cell r="J931">
            <v>24.113419999999998</v>
          </cell>
          <cell r="K931">
            <v>20.094516666666667</v>
          </cell>
        </row>
        <row r="932">
          <cell r="F932" t="str">
            <v>34-1-23-00712163</v>
          </cell>
          <cell r="G932" t="str">
            <v>Администрация Среднецарицынского сельского поселения Серафимовичского района Волгоградской области</v>
          </cell>
          <cell r="H932">
            <v>0.4</v>
          </cell>
          <cell r="I932">
            <v>0.5</v>
          </cell>
          <cell r="J932">
            <v>24.113419999999998</v>
          </cell>
          <cell r="K932">
            <v>20.094516666666667</v>
          </cell>
        </row>
        <row r="933">
          <cell r="F933" t="str">
            <v>34-1-23-00698671</v>
          </cell>
          <cell r="G933" t="str">
            <v>Администрация Филоновского сельского поселения Новоаннинского муниципального района</v>
          </cell>
          <cell r="H933">
            <v>0.4</v>
          </cell>
          <cell r="I933">
            <v>0.44</v>
          </cell>
          <cell r="J933">
            <v>24.113419999999998</v>
          </cell>
          <cell r="K933">
            <v>20.094516666666667</v>
          </cell>
        </row>
        <row r="934">
          <cell r="F934" t="str">
            <v>34-1-23-00697109</v>
          </cell>
          <cell r="G934" t="str">
            <v>Администрация Ольшанского сельского поселения Урюпинского муниципального района</v>
          </cell>
          <cell r="H934">
            <v>0.4</v>
          </cell>
          <cell r="I934">
            <v>0.42</v>
          </cell>
          <cell r="J934">
            <v>24.113419999999998</v>
          </cell>
          <cell r="K934">
            <v>20.094516666666667</v>
          </cell>
        </row>
        <row r="935">
          <cell r="F935" t="str">
            <v>34-1-23-00697103</v>
          </cell>
          <cell r="G935" t="str">
            <v>Администрация Ольшанского сельского поселения Урюпинского муниципального района</v>
          </cell>
          <cell r="H935">
            <v>0.4</v>
          </cell>
          <cell r="I935">
            <v>0.36</v>
          </cell>
          <cell r="J935">
            <v>24.113419999999998</v>
          </cell>
          <cell r="K935">
            <v>20.094516666666667</v>
          </cell>
        </row>
        <row r="936">
          <cell r="F936" t="str">
            <v>34-1-23-00695899</v>
          </cell>
          <cell r="G936" t="str">
            <v>Администрация Ольшанского сельского поселения Урюпинского муниципального района</v>
          </cell>
          <cell r="H936">
            <v>0.4</v>
          </cell>
          <cell r="I936">
            <v>0.36</v>
          </cell>
          <cell r="J936">
            <v>24.113419999999998</v>
          </cell>
          <cell r="K936">
            <v>20.094516666666667</v>
          </cell>
        </row>
        <row r="937">
          <cell r="F937" t="str">
            <v>34-1-23-00694339</v>
          </cell>
          <cell r="G937" t="str">
            <v>Администрация Ольшанского сельского поселения Урюпинского муниципального района</v>
          </cell>
          <cell r="H937">
            <v>0.4</v>
          </cell>
          <cell r="I937">
            <v>0.3</v>
          </cell>
          <cell r="J937">
            <v>24.113419999999998</v>
          </cell>
          <cell r="K937">
            <v>20.094516666666667</v>
          </cell>
        </row>
        <row r="938">
          <cell r="F938" t="str">
            <v>34-1-23-00712147</v>
          </cell>
          <cell r="G938" t="str">
            <v>Администрация Мачешанского сельского поселения Киквидзенского муниципального района Волгоградской области</v>
          </cell>
          <cell r="H938">
            <v>0.4</v>
          </cell>
          <cell r="I938">
            <v>0.3</v>
          </cell>
          <cell r="J938">
            <v>24.113419999999998</v>
          </cell>
          <cell r="K938">
            <v>20.094516666666667</v>
          </cell>
        </row>
        <row r="939">
          <cell r="F939" t="str">
            <v>34-1-23-00698933</v>
          </cell>
          <cell r="G939" t="str">
            <v>Администрация Филоновского сельского поселения Новоаннинского муниципального района</v>
          </cell>
          <cell r="H939">
            <v>0.4</v>
          </cell>
          <cell r="I939">
            <v>0.28000000000000003</v>
          </cell>
          <cell r="J939">
            <v>24.113419999999998</v>
          </cell>
          <cell r="K939">
            <v>20.094516666666667</v>
          </cell>
        </row>
        <row r="940">
          <cell r="F940" t="str">
            <v>34-1-23-00689617</v>
          </cell>
          <cell r="G940" t="str">
            <v>Администрация Окладненского сельского поселения Урюпинского муниципального района</v>
          </cell>
          <cell r="H940">
            <v>0.4</v>
          </cell>
          <cell r="I940">
            <v>0.24</v>
          </cell>
          <cell r="J940">
            <v>24.113419999999998</v>
          </cell>
          <cell r="K940">
            <v>20.094516666666667</v>
          </cell>
        </row>
        <row r="941">
          <cell r="F941" t="str">
            <v>34-1-23-00690161</v>
          </cell>
          <cell r="G941" t="str">
            <v>Администрация Искринского сельского поселения Урюпинского муниципального района Волгоградской области</v>
          </cell>
          <cell r="H941">
            <v>0.4</v>
          </cell>
          <cell r="I941">
            <v>0.24</v>
          </cell>
          <cell r="J941">
            <v>24.113419999999998</v>
          </cell>
          <cell r="K941">
            <v>20.094516666666667</v>
          </cell>
        </row>
        <row r="942">
          <cell r="F942" t="str">
            <v>34-1-23-00690257</v>
          </cell>
          <cell r="G942" t="str">
            <v>Администрация Искринского сельского поселения Урюпинского муниципального района Волгоградской области</v>
          </cell>
          <cell r="H942">
            <v>0.4</v>
          </cell>
          <cell r="I942">
            <v>0.24</v>
          </cell>
          <cell r="J942">
            <v>24.113419999999998</v>
          </cell>
          <cell r="K942">
            <v>20.094516666666667</v>
          </cell>
        </row>
        <row r="943">
          <cell r="F943" t="str">
            <v>34-1-23-00690271</v>
          </cell>
          <cell r="G943" t="str">
            <v>Администрация Искринского сельского поселения Урюпинского муниципального района Волгоградской области</v>
          </cell>
          <cell r="H943">
            <v>0.4</v>
          </cell>
          <cell r="I943">
            <v>0.24</v>
          </cell>
          <cell r="J943">
            <v>24.113419999999998</v>
          </cell>
          <cell r="K943">
            <v>20.094516666666667</v>
          </cell>
        </row>
        <row r="944">
          <cell r="F944" t="str">
            <v>34-1-23-00715313</v>
          </cell>
          <cell r="G944" t="str">
            <v>Администрация Гришинского сельского поселения Киквидзенского муниципального района Волгоградской области</v>
          </cell>
          <cell r="H944">
            <v>0.4</v>
          </cell>
          <cell r="I944">
            <v>0.24</v>
          </cell>
          <cell r="J944">
            <v>24.113419999999998</v>
          </cell>
          <cell r="K944">
            <v>20.094516666666667</v>
          </cell>
        </row>
        <row r="945">
          <cell r="F945" t="str">
            <v>34-1-23-00699057</v>
          </cell>
          <cell r="G945" t="str">
            <v>Администрация Краснокоротковского сельского поселения</v>
          </cell>
          <cell r="H945">
            <v>0.4</v>
          </cell>
          <cell r="I945">
            <v>0.2</v>
          </cell>
          <cell r="J945">
            <v>24.113419999999998</v>
          </cell>
          <cell r="K945">
            <v>20.094516666666667</v>
          </cell>
        </row>
        <row r="946">
          <cell r="F946" t="str">
            <v>34-1-23-00698747</v>
          </cell>
          <cell r="G946" t="str">
            <v>Администрация Филоновского сельского поселения Новоаннинского муниципального района</v>
          </cell>
          <cell r="H946">
            <v>0.4</v>
          </cell>
          <cell r="I946">
            <v>0.2</v>
          </cell>
          <cell r="J946">
            <v>24.113419999999998</v>
          </cell>
          <cell r="K946">
            <v>20.094516666666667</v>
          </cell>
        </row>
        <row r="947">
          <cell r="F947" t="str">
            <v>34-1-23-00717823</v>
          </cell>
          <cell r="G947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947">
            <v>0.4</v>
          </cell>
          <cell r="I947">
            <v>0.2</v>
          </cell>
          <cell r="J947">
            <v>24.113419999999998</v>
          </cell>
          <cell r="K947">
            <v>20.094516666666667</v>
          </cell>
        </row>
        <row r="948">
          <cell r="F948" t="str">
            <v>34-1-23-00717697</v>
          </cell>
          <cell r="G948" t="str">
            <v>Общество с ограниченной ответственностью "Научно-производственное объединение "Интеллектуальные технические системы"</v>
          </cell>
          <cell r="H948">
            <v>0.4</v>
          </cell>
          <cell r="I948">
            <v>0.2</v>
          </cell>
          <cell r="J948">
            <v>24.113419999999998</v>
          </cell>
          <cell r="K948">
            <v>20.094516666666667</v>
          </cell>
        </row>
        <row r="949">
          <cell r="F949" t="str">
            <v>34-1-23-00694373</v>
          </cell>
          <cell r="G949" t="str">
            <v>Администрация Ольшанского сельского поселения Урюпинского муниципального района</v>
          </cell>
          <cell r="H949">
            <v>0.4</v>
          </cell>
          <cell r="I949">
            <v>0.18</v>
          </cell>
          <cell r="J949">
            <v>24.113419999999998</v>
          </cell>
          <cell r="K949">
            <v>20.094516666666667</v>
          </cell>
        </row>
        <row r="950">
          <cell r="F950" t="str">
            <v>34-1-23-00700527</v>
          </cell>
          <cell r="G950" t="str">
            <v>Администрация Ольшанского сельского поселения Урюпинского муниципального района</v>
          </cell>
          <cell r="H950">
            <v>0.4</v>
          </cell>
          <cell r="I950">
            <v>0.18</v>
          </cell>
          <cell r="J950">
            <v>24.113419999999998</v>
          </cell>
          <cell r="K950">
            <v>20.094516666666667</v>
          </cell>
        </row>
        <row r="951">
          <cell r="F951" t="str">
            <v>34-1-23-00700535</v>
          </cell>
          <cell r="G951" t="str">
            <v>Администрация Ольшанского сельского поселения Урюпинского муниципального района</v>
          </cell>
          <cell r="H951">
            <v>0.4</v>
          </cell>
          <cell r="I951">
            <v>0.18</v>
          </cell>
          <cell r="J951">
            <v>24.113419999999998</v>
          </cell>
          <cell r="K951">
            <v>20.094516666666667</v>
          </cell>
        </row>
        <row r="952">
          <cell r="F952" t="str">
            <v>34-1-23-00699073</v>
          </cell>
          <cell r="G952" t="str">
            <v>Администрация Краснокоротковского сельского поселения</v>
          </cell>
          <cell r="H952">
            <v>0.4</v>
          </cell>
          <cell r="I952">
            <v>0.16</v>
          </cell>
          <cell r="J952">
            <v>24.113419999999998</v>
          </cell>
          <cell r="K952">
            <v>20.094516666666667</v>
          </cell>
        </row>
        <row r="953">
          <cell r="F953" t="str">
            <v>34-1-23-00698883</v>
          </cell>
          <cell r="G953" t="str">
            <v>Администрация Филоновского сельского поселения Новоаннинского муниципального района</v>
          </cell>
          <cell r="H953">
            <v>0.4</v>
          </cell>
          <cell r="I953">
            <v>0.16</v>
          </cell>
          <cell r="J953">
            <v>24.113419999999998</v>
          </cell>
          <cell r="K953">
            <v>20.094516666666667</v>
          </cell>
        </row>
        <row r="954">
          <cell r="F954" t="str">
            <v>34-1-23-00698853</v>
          </cell>
          <cell r="G954" t="str">
            <v>Администрация Филоновского сельского поселения Новоаннинского муниципального района</v>
          </cell>
          <cell r="H954">
            <v>0.4</v>
          </cell>
          <cell r="I954">
            <v>0.16</v>
          </cell>
          <cell r="J954">
            <v>24.113419999999998</v>
          </cell>
          <cell r="K954">
            <v>20.094516666666667</v>
          </cell>
        </row>
        <row r="955">
          <cell r="F955" t="str">
            <v>34-1-23-00698821</v>
          </cell>
          <cell r="G955" t="str">
            <v>Администрация Филоновского сельского поселения Новоаннинского муниципального района</v>
          </cell>
          <cell r="H955">
            <v>0.4</v>
          </cell>
          <cell r="I955">
            <v>0.16</v>
          </cell>
          <cell r="J955">
            <v>24.113419999999998</v>
          </cell>
          <cell r="K955">
            <v>20.094516666666667</v>
          </cell>
        </row>
        <row r="956">
          <cell r="F956" t="str">
            <v>34-1-23-00698839</v>
          </cell>
          <cell r="G956" t="str">
            <v>Администрация Филоновского сельского поселения Новоаннинского муниципального района</v>
          </cell>
          <cell r="H956">
            <v>0.4</v>
          </cell>
          <cell r="I956">
            <v>0.16</v>
          </cell>
          <cell r="J956">
            <v>24.113419999999998</v>
          </cell>
          <cell r="K956">
            <v>20.094516666666667</v>
          </cell>
        </row>
        <row r="957">
          <cell r="F957" t="str">
            <v>34-1-23-00698713</v>
          </cell>
          <cell r="G957" t="str">
            <v>Администрация Филоновского сельского поселения Новоаннинского муниципального района</v>
          </cell>
          <cell r="H957">
            <v>0.4</v>
          </cell>
          <cell r="I957">
            <v>0.16</v>
          </cell>
          <cell r="J957">
            <v>24.113419999999998</v>
          </cell>
          <cell r="K957">
            <v>20.094516666666667</v>
          </cell>
        </row>
        <row r="958">
          <cell r="F958" t="str">
            <v>34-1-23-00699563</v>
          </cell>
          <cell r="G958" t="str">
            <v>Администрация Панфиловского сельского поселения</v>
          </cell>
          <cell r="H958">
            <v>0.4</v>
          </cell>
          <cell r="I958">
            <v>0.16</v>
          </cell>
          <cell r="J958">
            <v>24.113419999999998</v>
          </cell>
          <cell r="K958">
            <v>20.094516666666667</v>
          </cell>
        </row>
        <row r="959">
          <cell r="F959" t="str">
            <v>34-1-23-00699535</v>
          </cell>
          <cell r="G959" t="str">
            <v>Администрация Панфиловского сельского поселения</v>
          </cell>
          <cell r="H959">
            <v>0.4</v>
          </cell>
          <cell r="I959">
            <v>0.16</v>
          </cell>
          <cell r="J959">
            <v>24.113419999999998</v>
          </cell>
          <cell r="K959">
            <v>20.094516666666667</v>
          </cell>
        </row>
        <row r="960">
          <cell r="F960" t="str">
            <v>34-1-23-00690437</v>
          </cell>
          <cell r="G960" t="str">
            <v>Администрация Искринского сельского поселения Урюпинского муниципального района Волгоградской области</v>
          </cell>
          <cell r="H960">
            <v>0.4</v>
          </cell>
          <cell r="I960">
            <v>0.06</v>
          </cell>
          <cell r="J960">
            <v>24.113419999999998</v>
          </cell>
          <cell r="K960">
            <v>20.094516666666667</v>
          </cell>
        </row>
        <row r="961">
          <cell r="F961" t="str">
            <v>34-1-23-00716175</v>
          </cell>
          <cell r="G961" t="str">
            <v>Нестеров Сергей Александрович</v>
          </cell>
          <cell r="H961">
            <v>0.4</v>
          </cell>
          <cell r="I961">
            <v>15</v>
          </cell>
          <cell r="J961">
            <v>34.228760000000001</v>
          </cell>
          <cell r="K961">
            <v>28.52396666666667</v>
          </cell>
        </row>
        <row r="962">
          <cell r="F962" t="str">
            <v>34-1-23-00716289</v>
          </cell>
          <cell r="G962" t="str">
            <v>Зубцова Наталья Александровна</v>
          </cell>
          <cell r="H962">
            <v>0.4</v>
          </cell>
          <cell r="I962">
            <v>15</v>
          </cell>
          <cell r="J962">
            <v>34.228760000000001</v>
          </cell>
          <cell r="K962">
            <v>28.52396666666667</v>
          </cell>
        </row>
        <row r="963">
          <cell r="F963" t="str">
            <v>34-1-23-00716069</v>
          </cell>
          <cell r="G963" t="str">
            <v>Розинский Альберт Натанович</v>
          </cell>
          <cell r="H963">
            <v>0.4</v>
          </cell>
          <cell r="I963">
            <v>15</v>
          </cell>
          <cell r="J963">
            <v>34.228760000000001</v>
          </cell>
          <cell r="K963">
            <v>28.52396666666667</v>
          </cell>
        </row>
        <row r="964">
          <cell r="F964" t="str">
            <v>34-1-23-00716067</v>
          </cell>
          <cell r="G964" t="str">
            <v>Розинский Альберт Натанович</v>
          </cell>
          <cell r="H964">
            <v>0.4</v>
          </cell>
          <cell r="I964">
            <v>15</v>
          </cell>
          <cell r="J964">
            <v>34.228760000000001</v>
          </cell>
          <cell r="K964">
            <v>28.52396666666667</v>
          </cell>
        </row>
        <row r="965">
          <cell r="F965" t="str">
            <v>34-1-23-00717263</v>
          </cell>
          <cell r="G965" t="str">
            <v>Казанский Олег Германович</v>
          </cell>
          <cell r="H965">
            <v>0.4</v>
          </cell>
          <cell r="I965">
            <v>15</v>
          </cell>
          <cell r="J965">
            <v>34.228760000000001</v>
          </cell>
          <cell r="K965">
            <v>28.52396666666667</v>
          </cell>
        </row>
        <row r="966">
          <cell r="F966" t="str">
            <v>34-1-23-00717293</v>
          </cell>
          <cell r="G966" t="str">
            <v>Щеголькова Инна Евгеньевна</v>
          </cell>
          <cell r="H966">
            <v>0.4</v>
          </cell>
          <cell r="I966">
            <v>15</v>
          </cell>
          <cell r="J966">
            <v>34.228760000000001</v>
          </cell>
          <cell r="K966">
            <v>28.52396666666667</v>
          </cell>
        </row>
        <row r="967">
          <cell r="F967" t="str">
            <v>34-1-23-00719493</v>
          </cell>
          <cell r="G967" t="str">
            <v>Абузяров Альмир Асхатович</v>
          </cell>
          <cell r="H967">
            <v>0.4</v>
          </cell>
          <cell r="I967">
            <v>15</v>
          </cell>
          <cell r="J967">
            <v>34.228760000000001</v>
          </cell>
          <cell r="K967">
            <v>28.52396666666667</v>
          </cell>
        </row>
        <row r="968">
          <cell r="F968" t="str">
            <v>34-1-23-00719443</v>
          </cell>
          <cell r="G968" t="str">
            <v>Турченко Михаил Валерьевич</v>
          </cell>
          <cell r="H968">
            <v>0.4</v>
          </cell>
          <cell r="I968">
            <v>15</v>
          </cell>
          <cell r="J968">
            <v>34.228760000000001</v>
          </cell>
          <cell r="K968">
            <v>28.52396666666667</v>
          </cell>
        </row>
        <row r="969">
          <cell r="F969" t="str">
            <v>34-1-23-00720005</v>
          </cell>
          <cell r="G969" t="str">
            <v>Молитвин Григорий Викторович</v>
          </cell>
          <cell r="H969">
            <v>0.4</v>
          </cell>
          <cell r="I969">
            <v>15</v>
          </cell>
          <cell r="J969">
            <v>34.228760000000001</v>
          </cell>
          <cell r="K969">
            <v>28.52396666666667</v>
          </cell>
        </row>
        <row r="970">
          <cell r="F970" t="str">
            <v>34-1-23-00720965</v>
          </cell>
          <cell r="G970" t="str">
            <v>Сорока Сергей Николаевич</v>
          </cell>
          <cell r="H970">
            <v>0.4</v>
          </cell>
          <cell r="I970">
            <v>15</v>
          </cell>
          <cell r="J970">
            <v>24.113419999999998</v>
          </cell>
          <cell r="K970">
            <v>20.094516666666667</v>
          </cell>
        </row>
        <row r="971">
          <cell r="F971" t="str">
            <v>34-1-23-00723109</v>
          </cell>
          <cell r="G971" t="str">
            <v>Муртазалиев Рашид Пацуевич</v>
          </cell>
          <cell r="H971">
            <v>0.4</v>
          </cell>
          <cell r="I971">
            <v>15</v>
          </cell>
          <cell r="J971">
            <v>24.113419999999998</v>
          </cell>
          <cell r="K971">
            <v>20.094516666666667</v>
          </cell>
        </row>
        <row r="972">
          <cell r="F972" t="str">
            <v>34-1-23-00724789</v>
          </cell>
          <cell r="G972" t="str">
            <v>Кильдяшев Александр Константинович</v>
          </cell>
          <cell r="H972">
            <v>0.4</v>
          </cell>
          <cell r="I972">
            <v>15</v>
          </cell>
          <cell r="J972">
            <v>34.228760000000001</v>
          </cell>
          <cell r="K972">
            <v>28.52396666666667</v>
          </cell>
        </row>
        <row r="973">
          <cell r="F973" t="str">
            <v>34-1-23-00724771</v>
          </cell>
          <cell r="G973" t="str">
            <v>Кильдяшев Александр Константинович</v>
          </cell>
          <cell r="H973">
            <v>0.4</v>
          </cell>
          <cell r="I973">
            <v>15</v>
          </cell>
          <cell r="J973">
            <v>34.228760000000001</v>
          </cell>
          <cell r="K973">
            <v>28.52396666666667</v>
          </cell>
        </row>
        <row r="974">
          <cell r="F974" t="str">
            <v>34-1-23-00723155</v>
          </cell>
          <cell r="G974" t="str">
            <v>Общество с ограниченной ответственностью "Т2 Мобайл"</v>
          </cell>
          <cell r="H974">
            <v>0.4</v>
          </cell>
          <cell r="I974">
            <v>15</v>
          </cell>
          <cell r="J974">
            <v>34.228760000000001</v>
          </cell>
          <cell r="K974">
            <v>28.52396666666667</v>
          </cell>
        </row>
        <row r="975">
          <cell r="F975" t="str">
            <v>34-1-23-00723997</v>
          </cell>
          <cell r="G975" t="str">
            <v>Кантеев Сергей Александрович</v>
          </cell>
          <cell r="H975">
            <v>0.4</v>
          </cell>
          <cell r="I975">
            <v>15</v>
          </cell>
          <cell r="J975">
            <v>34.228760000000001</v>
          </cell>
          <cell r="K975">
            <v>28.52396666666667</v>
          </cell>
        </row>
        <row r="976">
          <cell r="F976" t="str">
            <v>34-1-23-00723443</v>
          </cell>
          <cell r="G976" t="str">
            <v>Ламсков Александр Александрович</v>
          </cell>
          <cell r="H976">
            <v>0.4</v>
          </cell>
          <cell r="I976">
            <v>15</v>
          </cell>
          <cell r="J976">
            <v>34.228760000000001</v>
          </cell>
          <cell r="K976">
            <v>28.52396666666667</v>
          </cell>
        </row>
        <row r="977">
          <cell r="F977" t="str">
            <v>34-1-23-00724495</v>
          </cell>
          <cell r="G977" t="str">
            <v>Общество с ограниченной ответственностью "Волжский Ударник"</v>
          </cell>
          <cell r="H977">
            <v>0.4</v>
          </cell>
          <cell r="I977">
            <v>15</v>
          </cell>
          <cell r="J977">
            <v>34.228760000000001</v>
          </cell>
          <cell r="K977">
            <v>28.52396666666667</v>
          </cell>
        </row>
        <row r="978">
          <cell r="F978" t="str">
            <v>34-1-23-00691239</v>
          </cell>
          <cell r="G978" t="str">
            <v>Федеральное казенное учреждение "Управление автомобильной магистрали Москва-Волгоград Федерального дорожного агентства"</v>
          </cell>
          <cell r="H978">
            <v>0.4</v>
          </cell>
          <cell r="I978">
            <v>10</v>
          </cell>
          <cell r="J978">
            <v>34.228760000000001</v>
          </cell>
          <cell r="K978">
            <v>28.52396666666667</v>
          </cell>
        </row>
        <row r="979">
          <cell r="F979" t="str">
            <v>34-1-23-00717247</v>
          </cell>
          <cell r="G979" t="str">
            <v>Робертус Лариса Владимировна</v>
          </cell>
          <cell r="H979">
            <v>0.4</v>
          </cell>
          <cell r="I979">
            <v>10</v>
          </cell>
          <cell r="J979">
            <v>34.228760000000001</v>
          </cell>
          <cell r="K979">
            <v>28.52396666666667</v>
          </cell>
        </row>
        <row r="980">
          <cell r="F980" t="str">
            <v>34-1-23-00719997</v>
          </cell>
          <cell r="G980" t="str">
            <v>Сапожников Александр Васильевич</v>
          </cell>
          <cell r="H980">
            <v>0.4</v>
          </cell>
          <cell r="I980">
            <v>10</v>
          </cell>
          <cell r="J980">
            <v>34.228760000000001</v>
          </cell>
          <cell r="K980">
            <v>28.52396666666667</v>
          </cell>
        </row>
        <row r="981">
          <cell r="F981" t="str">
            <v>34-1-23-00719461</v>
          </cell>
          <cell r="G981" t="str">
            <v>Кириченко Евгений Викторович</v>
          </cell>
          <cell r="H981">
            <v>0.4</v>
          </cell>
          <cell r="I981">
            <v>10</v>
          </cell>
          <cell r="J981">
            <v>34.228760000000001</v>
          </cell>
          <cell r="K981">
            <v>28.52396666666667</v>
          </cell>
        </row>
        <row r="982">
          <cell r="F982" t="str">
            <v>34-1-23-00724561</v>
          </cell>
          <cell r="G982" t="str">
            <v>Писаренко Анна Владимировна</v>
          </cell>
          <cell r="H982">
            <v>0.4</v>
          </cell>
          <cell r="I982">
            <v>10</v>
          </cell>
          <cell r="J982">
            <v>24.113419999999998</v>
          </cell>
          <cell r="K982">
            <v>20.094516666666667</v>
          </cell>
        </row>
        <row r="983">
          <cell r="F983" t="str">
            <v>34-1-23-00721689</v>
          </cell>
          <cell r="G983" t="str">
            <v>Ермолаева Ксения Сергеевна</v>
          </cell>
          <cell r="H983">
            <v>0.4</v>
          </cell>
          <cell r="I983">
            <v>6</v>
          </cell>
          <cell r="J983">
            <v>34.228760000000001</v>
          </cell>
          <cell r="K983">
            <v>28.52396666666667</v>
          </cell>
        </row>
        <row r="984">
          <cell r="F984" t="str">
            <v>34-1-23-00721411</v>
          </cell>
          <cell r="G984" t="str">
            <v>Ермолаева Ксения Сергеевна</v>
          </cell>
          <cell r="H984">
            <v>0.4</v>
          </cell>
          <cell r="I984">
            <v>6</v>
          </cell>
          <cell r="J984">
            <v>34.228760000000001</v>
          </cell>
          <cell r="K984">
            <v>28.52396666666667</v>
          </cell>
        </row>
        <row r="985">
          <cell r="F985" t="str">
            <v>34-1-23-00723413</v>
          </cell>
          <cell r="G985" t="str">
            <v>ИП Жилин Сергей Валерьевич</v>
          </cell>
          <cell r="H985">
            <v>0.4</v>
          </cell>
          <cell r="I985">
            <v>5</v>
          </cell>
          <cell r="J985">
            <v>24.113419999999998</v>
          </cell>
          <cell r="K985">
            <v>20.094516666666667</v>
          </cell>
        </row>
        <row r="986">
          <cell r="F986" t="str">
            <v>34-1-23-00721871</v>
          </cell>
          <cell r="G986" t="str">
            <v>Станичное казачье общество «Станица Островская» юртового казачьего общества «Березовский юрт» окружного казачьего общества «Усть-Медведицкий казачий округ» войскового казачьего общества «Всевеликое войско Донское»</v>
          </cell>
          <cell r="H986">
            <v>0.4</v>
          </cell>
          <cell r="I986">
            <v>3</v>
          </cell>
          <cell r="J986">
            <v>24.113419999999998</v>
          </cell>
          <cell r="K986">
            <v>20.094516666666667</v>
          </cell>
        </row>
        <row r="987">
          <cell r="F987" t="str">
            <v>34-1-23-00723645</v>
          </cell>
          <cell r="G987" t="str">
            <v>Администрация Березовского сельского поселения Даниловского муниципального района Волгоградской области</v>
          </cell>
          <cell r="H987">
            <v>0.4</v>
          </cell>
          <cell r="I987">
            <v>1.5</v>
          </cell>
          <cell r="J987">
            <v>24.113419999999998</v>
          </cell>
          <cell r="K987">
            <v>20.094516666666667</v>
          </cell>
        </row>
        <row r="988">
          <cell r="F988" t="str">
            <v>34-1-23-00725473</v>
          </cell>
          <cell r="G988" t="str">
            <v>Администрация Ёлкинского сельского поселения Чернышковского муниципального района Волгоградской области</v>
          </cell>
          <cell r="H988">
            <v>0.4</v>
          </cell>
          <cell r="I988">
            <v>1</v>
          </cell>
          <cell r="J988">
            <v>24.113419999999998</v>
          </cell>
          <cell r="K988">
            <v>20.094516666666667</v>
          </cell>
        </row>
        <row r="989">
          <cell r="F989" t="str">
            <v>34-1-23-00725129</v>
          </cell>
          <cell r="G989" t="str">
            <v>Администрация Генераловского сельского поселения Котельниковского муниципального района Волгоградской области</v>
          </cell>
          <cell r="H989">
            <v>0.4</v>
          </cell>
          <cell r="I989">
            <v>0.35199999999999998</v>
          </cell>
          <cell r="J989">
            <v>24.113419999999998</v>
          </cell>
          <cell r="K989">
            <v>20.094516666666667</v>
          </cell>
        </row>
        <row r="990">
          <cell r="F990" t="str">
            <v>34-1-22-00625569</v>
          </cell>
          <cell r="G990" t="str">
            <v>Администрация Суровикинского района муниципального района Волгоградской области</v>
          </cell>
          <cell r="H990">
            <v>0.4</v>
          </cell>
          <cell r="I990">
            <v>5.5</v>
          </cell>
          <cell r="J990">
            <v>10.31573</v>
          </cell>
          <cell r="K990">
            <v>8.5964416666666672</v>
          </cell>
        </row>
        <row r="991">
          <cell r="F991" t="str">
            <v>34-1-23-00728409</v>
          </cell>
          <cell r="G991" t="str">
            <v>Индивидуальный предприниматель Гриднев Андрей Владимирович</v>
          </cell>
          <cell r="H991">
            <v>0.4</v>
          </cell>
          <cell r="I991">
            <v>15</v>
          </cell>
          <cell r="J991">
            <v>34.228760000000001</v>
          </cell>
          <cell r="K991">
            <v>28.52396666666667</v>
          </cell>
        </row>
        <row r="992">
          <cell r="F992" t="str">
            <v>34-1-23-00720987</v>
          </cell>
          <cell r="G992" t="str">
            <v>Администрация Моисеевского сельского поселения Котовского муниципального района Волгоградской области</v>
          </cell>
          <cell r="H992">
            <v>0.4</v>
          </cell>
          <cell r="I992">
            <v>2.5</v>
          </cell>
          <cell r="J992">
            <v>34.228760000000001</v>
          </cell>
          <cell r="K992">
            <v>28.52396666666667</v>
          </cell>
        </row>
        <row r="993">
          <cell r="F993" t="str">
            <v>34-1-23-00731433</v>
          </cell>
          <cell r="G993" t="str">
            <v>Скорнякова Надежда Геннадьевна</v>
          </cell>
          <cell r="H993">
            <v>0.4</v>
          </cell>
          <cell r="I993">
            <v>15</v>
          </cell>
          <cell r="J993">
            <v>34.228760000000001</v>
          </cell>
          <cell r="K993">
            <v>28.52396666666667</v>
          </cell>
        </row>
        <row r="994">
          <cell r="F994" t="str">
            <v>34-1-23-00730819</v>
          </cell>
          <cell r="G994" t="str">
            <v>Администрация Ильменского сельского поселения</v>
          </cell>
          <cell r="H994">
            <v>0.4</v>
          </cell>
          <cell r="I994">
            <v>10</v>
          </cell>
          <cell r="J994">
            <v>34.228760000000001</v>
          </cell>
          <cell r="K994">
            <v>28.52396666666667</v>
          </cell>
        </row>
        <row r="995">
          <cell r="F995" t="str">
            <v>34-1-20-00506089</v>
          </cell>
          <cell r="G995" t="str">
            <v>Общество с ограниченной ответственностью "Специализированный застройщик "Синара-Девелопмент"</v>
          </cell>
          <cell r="H995">
            <v>6</v>
          </cell>
          <cell r="I995">
            <v>829.2</v>
          </cell>
          <cell r="J995">
            <v>8785.1232328651331</v>
          </cell>
          <cell r="K995">
            <v>7320.9360273876109</v>
          </cell>
        </row>
        <row r="1003">
          <cell r="F1003" t="str">
            <v>34-1-21-00579417</v>
          </cell>
          <cell r="G1003" t="str">
            <v>Общество с ограниченной ответственностью «Специализированный Застройщик «МЕТЕО-КОМФОРТ»</v>
          </cell>
          <cell r="H1003">
            <v>6</v>
          </cell>
          <cell r="I1003">
            <v>1640</v>
          </cell>
          <cell r="J1003">
            <v>24941.207999999999</v>
          </cell>
          <cell r="K1003">
            <v>20784.34</v>
          </cell>
        </row>
        <row r="1004">
          <cell r="F1004" t="str">
            <v>34-1-21-00579417</v>
          </cell>
        </row>
        <row r="1005">
          <cell r="F1005" t="str">
            <v>34-1-21-00579417</v>
          </cell>
        </row>
        <row r="1006">
          <cell r="F1006" t="str">
            <v>34-1-21-00579417</v>
          </cell>
        </row>
        <row r="1007">
          <cell r="F1007" t="str">
            <v>34-1-22-00643041</v>
          </cell>
          <cell r="G1007" t="str">
            <v>Муниципальное казенное учреждение Служба единого заказчика-застройщика администрации Волгограда</v>
          </cell>
          <cell r="H1007">
            <v>6</v>
          </cell>
          <cell r="I1007">
            <v>2100</v>
          </cell>
          <cell r="J1007">
            <v>6027.5353800000003</v>
          </cell>
          <cell r="K1007">
            <v>5022.9461500000007</v>
          </cell>
        </row>
        <row r="1008">
          <cell r="F1008" t="str">
            <v>34-1-22-00643041</v>
          </cell>
        </row>
        <row r="1009">
          <cell r="F1009" t="str">
            <v>34-1-22-00643041</v>
          </cell>
        </row>
        <row r="1010">
          <cell r="F1010" t="str">
            <v>34-1-22-00643041</v>
          </cell>
        </row>
        <row r="1011">
          <cell r="F1011" t="str">
            <v>34-1-19-00445781</v>
          </cell>
          <cell r="G1011" t="str">
            <v>Общество с ограниченной отвенственностью "Агрофреш"</v>
          </cell>
          <cell r="H1011">
            <v>10</v>
          </cell>
          <cell r="I1011">
            <v>250</v>
          </cell>
          <cell r="J1011">
            <v>247.35998000000001</v>
          </cell>
          <cell r="K1011">
            <v>206.13331666666667</v>
          </cell>
        </row>
        <row r="1012">
          <cell r="F1012" t="str">
            <v>34-1-19-00445781</v>
          </cell>
        </row>
        <row r="1013">
          <cell r="F1013" t="str">
            <v>34-1-21-00569135</v>
          </cell>
          <cell r="G1013" t="str">
            <v>Общество с ограниченной ответственностью «ЛЯННИК В.А.»</v>
          </cell>
          <cell r="H1013">
            <v>0.4</v>
          </cell>
          <cell r="I1013">
            <v>100</v>
          </cell>
          <cell r="J1013">
            <v>2100.1970899999997</v>
          </cell>
          <cell r="K1013">
            <v>1750.1642416666664</v>
          </cell>
        </row>
        <row r="1014">
          <cell r="F1014" t="str">
            <v>34-1-21-00569135</v>
          </cell>
        </row>
        <row r="1015">
          <cell r="F1015" t="str">
            <v>34-1-21-00569135</v>
          </cell>
        </row>
        <row r="1016">
          <cell r="F1016" t="str">
            <v>34-1-21-00569135</v>
          </cell>
        </row>
        <row r="1017">
          <cell r="F1017" t="str">
            <v>34-1-21-00569135</v>
          </cell>
        </row>
        <row r="1018">
          <cell r="F1018" t="str">
            <v>34-1-20-00553461</v>
          </cell>
          <cell r="G1018" t="str">
            <v>Общество с ограниченной ответственностью "Константа-2"</v>
          </cell>
          <cell r="H1018">
            <v>10</v>
          </cell>
          <cell r="I1018">
            <v>300</v>
          </cell>
          <cell r="J1018">
            <v>3290.6880000000001</v>
          </cell>
          <cell r="K1018">
            <v>2742.2400000000002</v>
          </cell>
        </row>
        <row r="1019">
          <cell r="F1019" t="str">
            <v>34-1-20-00553461</v>
          </cell>
        </row>
        <row r="1020">
          <cell r="F1020" t="str">
            <v>34-1-20-00553461</v>
          </cell>
        </row>
        <row r="1021">
          <cell r="F1021" t="str">
            <v>34-1-20-00553461</v>
          </cell>
        </row>
        <row r="1022">
          <cell r="F1022" t="str">
            <v>34-1-20-00553461</v>
          </cell>
        </row>
        <row r="1023">
          <cell r="F1023" t="str">
            <v>34-1-21-00583129</v>
          </cell>
          <cell r="G1023" t="str">
            <v>Общество с ограниченной ответственностью "Имени Куйбышева"</v>
          </cell>
          <cell r="H1023">
            <v>0.4</v>
          </cell>
          <cell r="I1023">
            <v>120</v>
          </cell>
          <cell r="J1023">
            <v>711.67795999999998</v>
          </cell>
          <cell r="K1023">
            <v>593.06496666666669</v>
          </cell>
        </row>
        <row r="1024">
          <cell r="F1024" t="str">
            <v>34-1-21-00583129</v>
          </cell>
          <cell r="I1024">
            <v>120</v>
          </cell>
        </row>
        <row r="1025">
          <cell r="F1025" t="str">
            <v>34-1-21-00583129</v>
          </cell>
          <cell r="I1025">
            <v>120</v>
          </cell>
        </row>
        <row r="1026">
          <cell r="F1026" t="str">
            <v>34-1-21-00583129</v>
          </cell>
          <cell r="I1026">
            <v>120</v>
          </cell>
        </row>
        <row r="1027">
          <cell r="F1027" t="str">
            <v>34-1-21-00583129</v>
          </cell>
          <cell r="I1027">
            <v>120</v>
          </cell>
        </row>
        <row r="1028">
          <cell r="F1028" t="str">
            <v>34-1-21-00608997</v>
          </cell>
          <cell r="G1028" t="str">
            <v>Акционерное общество "им. Калинина"</v>
          </cell>
          <cell r="H1028">
            <v>0.4</v>
          </cell>
          <cell r="I1028">
            <v>200</v>
          </cell>
          <cell r="J1028">
            <v>1380.1331499999999</v>
          </cell>
          <cell r="K1028">
            <v>1150.1109583333332</v>
          </cell>
        </row>
        <row r="1029">
          <cell r="F1029" t="str">
            <v>34-1-21-00608997</v>
          </cell>
        </row>
        <row r="1030">
          <cell r="F1030" t="str">
            <v>34-1-21-00608997</v>
          </cell>
        </row>
        <row r="1031">
          <cell r="F1031" t="str">
            <v>34-1-21-00608997</v>
          </cell>
        </row>
        <row r="1032">
          <cell r="F1032" t="str">
            <v>34-1-21-00608997</v>
          </cell>
        </row>
        <row r="1033">
          <cell r="F1033" t="str">
            <v>34-1-22-00630259</v>
          </cell>
          <cell r="G1033" t="str">
            <v>Общество с ограниченной ответственностью "Новоникойл"</v>
          </cell>
          <cell r="H1033">
            <v>0.4</v>
          </cell>
          <cell r="I1033">
            <v>100</v>
          </cell>
          <cell r="J1033">
            <v>2623.5010000000002</v>
          </cell>
          <cell r="K1033">
            <v>2186.2508333333335</v>
          </cell>
        </row>
        <row r="1034">
          <cell r="F1034" t="str">
            <v>34-1-22-00630259</v>
          </cell>
        </row>
        <row r="1035">
          <cell r="F1035" t="str">
            <v>34-1-22-00630259</v>
          </cell>
        </row>
        <row r="1036">
          <cell r="F1036" t="str">
            <v>34-1-22-00630259</v>
          </cell>
        </row>
        <row r="1037">
          <cell r="F1037" t="str">
            <v>34-1-22-00630259</v>
          </cell>
        </row>
        <row r="1038">
          <cell r="F1038" t="str">
            <v>34-1-22-00624611</v>
          </cell>
          <cell r="G1038" t="str">
            <v>ООО "КХ Ярыженское"</v>
          </cell>
          <cell r="H1038">
            <v>0.4</v>
          </cell>
          <cell r="I1038">
            <v>240</v>
          </cell>
          <cell r="J1038">
            <v>1664.58953</v>
          </cell>
          <cell r="K1038">
            <v>1387.1579416666666</v>
          </cell>
        </row>
        <row r="1039">
          <cell r="F1039" t="str">
            <v>34-1-22-00624611</v>
          </cell>
        </row>
        <row r="1040">
          <cell r="F1040" t="str">
            <v>34-1-22-00624611</v>
          </cell>
        </row>
        <row r="1041">
          <cell r="F1041" t="str">
            <v>34-1-22-00624611</v>
          </cell>
        </row>
        <row r="1042">
          <cell r="F1042" t="str">
            <v>34-1-22-00624611</v>
          </cell>
        </row>
        <row r="1043">
          <cell r="F1043" t="str">
            <v>34-1-22-00649513</v>
          </cell>
          <cell r="G1043" t="str">
            <v>Общество с ограниченной ответственностью "Большой Морец"</v>
          </cell>
          <cell r="H1043">
            <v>0.4</v>
          </cell>
          <cell r="I1043">
            <v>80</v>
          </cell>
          <cell r="J1043">
            <v>776.75868999999989</v>
          </cell>
          <cell r="K1043">
            <v>647.29890833333332</v>
          </cell>
        </row>
        <row r="1044">
          <cell r="F1044" t="str">
            <v>34-1-22-00649513</v>
          </cell>
        </row>
        <row r="1045">
          <cell r="F1045" t="str">
            <v>34-1-22-00649513</v>
          </cell>
        </row>
        <row r="1046">
          <cell r="F1046" t="str">
            <v>34-1-22-00649513</v>
          </cell>
        </row>
        <row r="1047">
          <cell r="F1047" t="str">
            <v>34-1-22-00664097</v>
          </cell>
          <cell r="G1047" t="str">
            <v>ООО "Никитинское"</v>
          </cell>
          <cell r="H1047">
            <v>0.4</v>
          </cell>
          <cell r="I1047">
            <v>70</v>
          </cell>
          <cell r="J1047">
            <v>1423.9417100000001</v>
          </cell>
          <cell r="K1047">
            <v>1186.6180916666667</v>
          </cell>
        </row>
        <row r="1048">
          <cell r="F1048" t="str">
            <v>34-1-22-00664097</v>
          </cell>
        </row>
        <row r="1049">
          <cell r="F1049" t="str">
            <v>34-1-22-00664097</v>
          </cell>
        </row>
        <row r="1050">
          <cell r="F1050" t="str">
            <v>34-1-22-00664097</v>
          </cell>
        </row>
        <row r="1051">
          <cell r="F1051" t="str">
            <v>34-1-22-00664097</v>
          </cell>
        </row>
        <row r="1052">
          <cell r="F1052" t="str">
            <v>34-1-22-00658049</v>
          </cell>
          <cell r="G1052" t="str">
            <v>АО "Сварочно-монтажный трест"</v>
          </cell>
          <cell r="H1052">
            <v>10</v>
          </cell>
          <cell r="I1052">
            <v>660</v>
          </cell>
          <cell r="J1052">
            <v>5886.1519200000002</v>
          </cell>
          <cell r="K1052">
            <v>4905.1266000000005</v>
          </cell>
        </row>
        <row r="1053">
          <cell r="F1053" t="str">
            <v>34-1-22-00658049</v>
          </cell>
          <cell r="I1053">
            <v>660</v>
          </cell>
        </row>
        <row r="1054">
          <cell r="F1054" t="str">
            <v>34-1-22-00658049</v>
          </cell>
          <cell r="I1054">
            <v>660</v>
          </cell>
        </row>
        <row r="1055">
          <cell r="F1055" t="str">
            <v>34-1-22-00645593</v>
          </cell>
          <cell r="G1055" t="str">
            <v>ООО "Русская нержавеющая компания"</v>
          </cell>
          <cell r="I1055">
            <v>400</v>
          </cell>
          <cell r="J1055">
            <v>9983.5924900000009</v>
          </cell>
          <cell r="K1055">
            <v>8319.660408333335</v>
          </cell>
        </row>
        <row r="1056">
          <cell r="F1056" t="str">
            <v>34-1-22-00645593</v>
          </cell>
          <cell r="I1056">
            <v>400</v>
          </cell>
        </row>
        <row r="1057">
          <cell r="F1057" t="str">
            <v>34-1-22-00645593</v>
          </cell>
          <cell r="I1057">
            <v>400</v>
          </cell>
        </row>
        <row r="1058">
          <cell r="F1058" t="str">
            <v>34-1-22-00645593</v>
          </cell>
          <cell r="I1058">
            <v>400</v>
          </cell>
        </row>
        <row r="1059">
          <cell r="F1059" t="str">
            <v>34-1-22-00645593</v>
          </cell>
          <cell r="I1059">
            <v>400</v>
          </cell>
        </row>
        <row r="1060">
          <cell r="F1060" t="str">
            <v>34-1-21-00589691</v>
          </cell>
          <cell r="G1060" t="str">
            <v>Общество с ограниченной ответственностью "Единство"</v>
          </cell>
          <cell r="H1060">
            <v>10</v>
          </cell>
          <cell r="I1060">
            <v>500</v>
          </cell>
          <cell r="J1060">
            <v>339.03330999999997</v>
          </cell>
          <cell r="K1060">
            <v>282.52775833333334</v>
          </cell>
        </row>
        <row r="1061">
          <cell r="F1061" t="str">
            <v>34-1-21-00566615</v>
          </cell>
          <cell r="G1061" t="str">
            <v>Акционерное общество "Волгоградоблэлектро" филиал Заволжские межрайонные электрические сети</v>
          </cell>
          <cell r="H1061">
            <v>10</v>
          </cell>
          <cell r="I1061">
            <v>16</v>
          </cell>
          <cell r="J1061">
            <v>433.48076000000003</v>
          </cell>
          <cell r="K1061">
            <v>361.23396666666673</v>
          </cell>
        </row>
        <row r="1062">
          <cell r="F1062" t="str">
            <v>34-1-21-00579681</v>
          </cell>
          <cell r="G1062" t="str">
            <v>Индивидуальный предприниматель Хан Наталья Валерьевна</v>
          </cell>
          <cell r="H1062">
            <v>10</v>
          </cell>
          <cell r="I1062">
            <v>1000</v>
          </cell>
          <cell r="J1062">
            <v>339.03330999999997</v>
          </cell>
          <cell r="K1062">
            <v>282.52775833333334</v>
          </cell>
        </row>
        <row r="1063">
          <cell r="F1063" t="str">
            <v>34-1-22-00656553</v>
          </cell>
          <cell r="G1063" t="str">
            <v>Общество с ограниченной ответственностью "Вихрь"</v>
          </cell>
          <cell r="H1063">
            <v>10</v>
          </cell>
          <cell r="I1063">
            <v>600</v>
          </cell>
          <cell r="J1063">
            <v>449.96881000000002</v>
          </cell>
          <cell r="K1063">
            <v>374.97400833333336</v>
          </cell>
        </row>
        <row r="1064">
          <cell r="F1064" t="str">
            <v>34-1-22-00645223</v>
          </cell>
          <cell r="G1064" t="str">
            <v>Общество с ограниченной ответственностью «ТЕХНОСТРОЙ»</v>
          </cell>
          <cell r="H1064">
            <v>10</v>
          </cell>
          <cell r="I1064">
            <v>450</v>
          </cell>
          <cell r="J1064">
            <v>449.96881000000002</v>
          </cell>
          <cell r="K1064">
            <v>374.97400833333336</v>
          </cell>
        </row>
        <row r="1065">
          <cell r="F1065" t="str">
            <v>34-1-22-00652239</v>
          </cell>
          <cell r="G1065" t="str">
            <v>Общество с ограниченной ответственностью "Сельскохозяйственное предприятие "Донское"</v>
          </cell>
          <cell r="H1065">
            <v>10</v>
          </cell>
          <cell r="I1065">
            <v>425</v>
          </cell>
          <cell r="J1065">
            <v>1030.5774000000001</v>
          </cell>
          <cell r="K1065">
            <v>858.81450000000018</v>
          </cell>
        </row>
        <row r="1066">
          <cell r="F1066" t="str">
            <v>34-1-22-00672765</v>
          </cell>
          <cell r="G1066" t="str">
            <v>Акционерное общество "Волгоградоблэлектро"</v>
          </cell>
          <cell r="H1066">
            <v>10</v>
          </cell>
          <cell r="I1066">
            <v>480</v>
          </cell>
          <cell r="J1066">
            <v>449.96881000000002</v>
          </cell>
          <cell r="K1066">
            <v>374.97400833333336</v>
          </cell>
        </row>
        <row r="1067">
          <cell r="F1067" t="str">
            <v>34-1-22-00657951</v>
          </cell>
          <cell r="G1067" t="str">
            <v>Акционерное общество "ФНПЦ "Титан-Баррикады"</v>
          </cell>
          <cell r="H1067">
            <v>10</v>
          </cell>
          <cell r="I1067">
            <v>110</v>
          </cell>
          <cell r="J1067">
            <v>449.96881000000002</v>
          </cell>
          <cell r="K1067">
            <v>374.97400833333336</v>
          </cell>
        </row>
        <row r="1068">
          <cell r="F1068" t="str">
            <v>34-1-22-00636867</v>
          </cell>
          <cell r="G1068" t="str">
            <v>Общество с ограниченной ответственностью "Бетонно-растворный завод"</v>
          </cell>
          <cell r="H1068">
            <v>10</v>
          </cell>
          <cell r="I1068">
            <v>230</v>
          </cell>
          <cell r="J1068">
            <v>449.96881000000002</v>
          </cell>
          <cell r="K1068">
            <v>374.97400833333336</v>
          </cell>
        </row>
        <row r="1069">
          <cell r="F1069" t="str">
            <v>34-1-23-00683511</v>
          </cell>
          <cell r="G1069" t="str">
            <v>Акционерное общество "Волгоградоблэлектро"</v>
          </cell>
          <cell r="H1069">
            <v>10</v>
          </cell>
          <cell r="I1069">
            <v>86.63</v>
          </cell>
          <cell r="J1069">
            <v>596.73123999999996</v>
          </cell>
          <cell r="K1069">
            <v>497.56371999999999</v>
          </cell>
        </row>
        <row r="1070">
          <cell r="F1070" t="str">
            <v>34-1-23-00691255</v>
          </cell>
          <cell r="G1070" t="str">
            <v>Акционерное общество "Волгоградоблэлектро" филиал Заволжские межрайонные электрические сети</v>
          </cell>
          <cell r="H1070">
            <v>10</v>
          </cell>
          <cell r="I1070">
            <v>150</v>
          </cell>
          <cell r="J1070">
            <v>596.73123999999996</v>
          </cell>
          <cell r="K1070">
            <v>497.56371999999999</v>
          </cell>
        </row>
        <row r="1071">
          <cell r="F1071" t="str">
            <v>34-1-23-00693955</v>
          </cell>
          <cell r="G1071" t="str">
            <v>Общество с ограниченной ответственностью "Гранит"</v>
          </cell>
          <cell r="H1071">
            <v>10</v>
          </cell>
          <cell r="I1071">
            <v>165</v>
          </cell>
          <cell r="J1071">
            <v>596.73123999999996</v>
          </cell>
          <cell r="K1071">
            <v>497.56371999999999</v>
          </cell>
        </row>
        <row r="1072">
          <cell r="F1072" t="str">
            <v>34-1-23-00701777</v>
          </cell>
          <cell r="G1072" t="str">
            <v>Общество с ограниченной ответственность "ТСМ"</v>
          </cell>
          <cell r="H1072">
            <v>10</v>
          </cell>
          <cell r="I1072">
            <v>320</v>
          </cell>
          <cell r="J1072">
            <v>596.73123999999996</v>
          </cell>
          <cell r="K1072">
            <v>497.56371999999999</v>
          </cell>
        </row>
        <row r="1073">
          <cell r="F1073" t="str">
            <v>34-1-22-00634971</v>
          </cell>
          <cell r="G1073" t="str">
            <v>Акционерное общество "ОБЪЕДИНЕННАЯ ЭНЕРГЕТИЧЕСКАЯ КОМПАНИЯ"</v>
          </cell>
          <cell r="H1073">
            <v>10</v>
          </cell>
          <cell r="I1073">
            <v>372</v>
          </cell>
          <cell r="J1073">
            <v>449.96881000000002</v>
          </cell>
          <cell r="K1073">
            <v>374.97400833333336</v>
          </cell>
        </row>
        <row r="1074">
          <cell r="F1074" t="str">
            <v>34-1-23-00705189</v>
          </cell>
          <cell r="G1074" t="str">
            <v>Общество с ограниченной ответственностью "Становское"</v>
          </cell>
          <cell r="H1074">
            <v>10</v>
          </cell>
          <cell r="I1074">
            <v>270</v>
          </cell>
          <cell r="J1074">
            <v>619.82945999999993</v>
          </cell>
          <cell r="K1074">
            <v>516.52454999999998</v>
          </cell>
        </row>
        <row r="1075">
          <cell r="F1075" t="str">
            <v>34-1-22-00649155</v>
          </cell>
          <cell r="G1075" t="str">
            <v>Акционерное общество "Волгоградоблэлектро" филиал Заволжские межрайонные электрические сети</v>
          </cell>
          <cell r="H1075">
            <v>10</v>
          </cell>
          <cell r="I1075">
            <v>150</v>
          </cell>
          <cell r="J1075">
            <v>449.96881000000002</v>
          </cell>
          <cell r="K1075">
            <v>374.97400833333336</v>
          </cell>
        </row>
        <row r="1076">
          <cell r="F1076" t="str">
            <v>34-1-23-00706973</v>
          </cell>
          <cell r="G1076" t="str">
            <v>Индивидуальный предприниматель Глава крестьянского (фермерского) хозяйства Иванов Сергей Валерьевич</v>
          </cell>
          <cell r="H1076">
            <v>10</v>
          </cell>
          <cell r="I1076">
            <v>300</v>
          </cell>
          <cell r="J1076">
            <v>596.73123999999996</v>
          </cell>
          <cell r="K1076">
            <v>497.56371999999999</v>
          </cell>
        </row>
        <row r="1077">
          <cell r="F1077" t="str">
            <v>34-1-22-00678761</v>
          </cell>
          <cell r="G1077" t="str">
            <v>Акционерное общество "Флагман"</v>
          </cell>
          <cell r="H1077">
            <v>10</v>
          </cell>
          <cell r="I1077">
            <v>150</v>
          </cell>
          <cell r="J1077">
            <v>449.96881000000002</v>
          </cell>
          <cell r="K1077">
            <v>374.97400833333336</v>
          </cell>
        </row>
        <row r="1078">
          <cell r="F1078" t="str">
            <v>34-1-21-00618505</v>
          </cell>
          <cell r="G1078" t="str">
            <v>Общество с ограниченной ответственностью "ВОЛГАЭНЕРГОСЕТЬ-СНТ"</v>
          </cell>
          <cell r="H1078">
            <v>10</v>
          </cell>
          <cell r="I1078">
            <v>90</v>
          </cell>
          <cell r="J1078">
            <v>218.23992000000001</v>
          </cell>
          <cell r="K1078">
            <v>181.86660000000001</v>
          </cell>
        </row>
        <row r="1079">
          <cell r="F1079" t="str">
            <v>34-1-21-00618549</v>
          </cell>
          <cell r="G1079" t="str">
            <v>Общество с ограниченной ответственностью "ВОЛГАЭНЕРГОСЕТЬ-СНТ"</v>
          </cell>
          <cell r="H1079">
            <v>10</v>
          </cell>
          <cell r="I1079">
            <v>224</v>
          </cell>
          <cell r="J1079">
            <v>449.96881000000002</v>
          </cell>
          <cell r="K1079">
            <v>374.97400833333336</v>
          </cell>
        </row>
        <row r="1080">
          <cell r="F1080" t="str">
            <v>34-1-22-00649533</v>
          </cell>
          <cell r="G1080" t="str">
            <v>Общество с ограниченной ответственностью ТПП "Волгограднефтегаз" ООО "РИТЭК"</v>
          </cell>
          <cell r="H1080">
            <v>10</v>
          </cell>
          <cell r="I1080">
            <v>180</v>
          </cell>
          <cell r="J1080">
            <v>449.96881000000002</v>
          </cell>
          <cell r="K1080">
            <v>374.97400833333336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showGridLines="0" view="pageBreakPreview" zoomScale="80" zoomScaleNormal="100" zoomScaleSheetLayoutView="80" workbookViewId="0">
      <selection activeCell="B1" sqref="B1:C1"/>
    </sheetView>
  </sheetViews>
  <sheetFormatPr defaultRowHeight="12.75" x14ac:dyDescent="0.2"/>
  <cols>
    <col min="1" max="1" width="43.5703125" style="1" customWidth="1"/>
    <col min="2" max="2" width="37.140625" style="1" customWidth="1"/>
    <col min="3" max="3" width="34.7109375" style="1" customWidth="1"/>
    <col min="4" max="256" width="9.140625" style="1"/>
    <col min="257" max="257" width="43.5703125" style="1" customWidth="1"/>
    <col min="258" max="258" width="37.140625" style="1" customWidth="1"/>
    <col min="259" max="259" width="34.7109375" style="1" customWidth="1"/>
    <col min="260" max="512" width="9.140625" style="1"/>
    <col min="513" max="513" width="43.5703125" style="1" customWidth="1"/>
    <col min="514" max="514" width="37.140625" style="1" customWidth="1"/>
    <col min="515" max="515" width="34.7109375" style="1" customWidth="1"/>
    <col min="516" max="768" width="9.140625" style="1"/>
    <col min="769" max="769" width="43.5703125" style="1" customWidth="1"/>
    <col min="770" max="770" width="37.140625" style="1" customWidth="1"/>
    <col min="771" max="771" width="34.7109375" style="1" customWidth="1"/>
    <col min="772" max="1024" width="9.140625" style="1"/>
    <col min="1025" max="1025" width="43.5703125" style="1" customWidth="1"/>
    <col min="1026" max="1026" width="37.140625" style="1" customWidth="1"/>
    <col min="1027" max="1027" width="34.7109375" style="1" customWidth="1"/>
    <col min="1028" max="1280" width="9.140625" style="1"/>
    <col min="1281" max="1281" width="43.5703125" style="1" customWidth="1"/>
    <col min="1282" max="1282" width="37.140625" style="1" customWidth="1"/>
    <col min="1283" max="1283" width="34.7109375" style="1" customWidth="1"/>
    <col min="1284" max="1536" width="9.140625" style="1"/>
    <col min="1537" max="1537" width="43.5703125" style="1" customWidth="1"/>
    <col min="1538" max="1538" width="37.140625" style="1" customWidth="1"/>
    <col min="1539" max="1539" width="34.7109375" style="1" customWidth="1"/>
    <col min="1540" max="1792" width="9.140625" style="1"/>
    <col min="1793" max="1793" width="43.5703125" style="1" customWidth="1"/>
    <col min="1794" max="1794" width="37.140625" style="1" customWidth="1"/>
    <col min="1795" max="1795" width="34.7109375" style="1" customWidth="1"/>
    <col min="1796" max="2048" width="9.140625" style="1"/>
    <col min="2049" max="2049" width="43.5703125" style="1" customWidth="1"/>
    <col min="2050" max="2050" width="37.140625" style="1" customWidth="1"/>
    <col min="2051" max="2051" width="34.7109375" style="1" customWidth="1"/>
    <col min="2052" max="2304" width="9.140625" style="1"/>
    <col min="2305" max="2305" width="43.5703125" style="1" customWidth="1"/>
    <col min="2306" max="2306" width="37.140625" style="1" customWidth="1"/>
    <col min="2307" max="2307" width="34.7109375" style="1" customWidth="1"/>
    <col min="2308" max="2560" width="9.140625" style="1"/>
    <col min="2561" max="2561" width="43.5703125" style="1" customWidth="1"/>
    <col min="2562" max="2562" width="37.140625" style="1" customWidth="1"/>
    <col min="2563" max="2563" width="34.7109375" style="1" customWidth="1"/>
    <col min="2564" max="2816" width="9.140625" style="1"/>
    <col min="2817" max="2817" width="43.5703125" style="1" customWidth="1"/>
    <col min="2818" max="2818" width="37.140625" style="1" customWidth="1"/>
    <col min="2819" max="2819" width="34.7109375" style="1" customWidth="1"/>
    <col min="2820" max="3072" width="9.140625" style="1"/>
    <col min="3073" max="3073" width="43.5703125" style="1" customWidth="1"/>
    <col min="3074" max="3074" width="37.140625" style="1" customWidth="1"/>
    <col min="3075" max="3075" width="34.7109375" style="1" customWidth="1"/>
    <col min="3076" max="3328" width="9.140625" style="1"/>
    <col min="3329" max="3329" width="43.5703125" style="1" customWidth="1"/>
    <col min="3330" max="3330" width="37.140625" style="1" customWidth="1"/>
    <col min="3331" max="3331" width="34.7109375" style="1" customWidth="1"/>
    <col min="3332" max="3584" width="9.140625" style="1"/>
    <col min="3585" max="3585" width="43.5703125" style="1" customWidth="1"/>
    <col min="3586" max="3586" width="37.140625" style="1" customWidth="1"/>
    <col min="3587" max="3587" width="34.7109375" style="1" customWidth="1"/>
    <col min="3588" max="3840" width="9.140625" style="1"/>
    <col min="3841" max="3841" width="43.5703125" style="1" customWidth="1"/>
    <col min="3842" max="3842" width="37.140625" style="1" customWidth="1"/>
    <col min="3843" max="3843" width="34.7109375" style="1" customWidth="1"/>
    <col min="3844" max="4096" width="9.140625" style="1"/>
    <col min="4097" max="4097" width="43.5703125" style="1" customWidth="1"/>
    <col min="4098" max="4098" width="37.140625" style="1" customWidth="1"/>
    <col min="4099" max="4099" width="34.7109375" style="1" customWidth="1"/>
    <col min="4100" max="4352" width="9.140625" style="1"/>
    <col min="4353" max="4353" width="43.5703125" style="1" customWidth="1"/>
    <col min="4354" max="4354" width="37.140625" style="1" customWidth="1"/>
    <col min="4355" max="4355" width="34.7109375" style="1" customWidth="1"/>
    <col min="4356" max="4608" width="9.140625" style="1"/>
    <col min="4609" max="4609" width="43.5703125" style="1" customWidth="1"/>
    <col min="4610" max="4610" width="37.140625" style="1" customWidth="1"/>
    <col min="4611" max="4611" width="34.7109375" style="1" customWidth="1"/>
    <col min="4612" max="4864" width="9.140625" style="1"/>
    <col min="4865" max="4865" width="43.5703125" style="1" customWidth="1"/>
    <col min="4866" max="4866" width="37.140625" style="1" customWidth="1"/>
    <col min="4867" max="4867" width="34.7109375" style="1" customWidth="1"/>
    <col min="4868" max="5120" width="9.140625" style="1"/>
    <col min="5121" max="5121" width="43.5703125" style="1" customWidth="1"/>
    <col min="5122" max="5122" width="37.140625" style="1" customWidth="1"/>
    <col min="5123" max="5123" width="34.7109375" style="1" customWidth="1"/>
    <col min="5124" max="5376" width="9.140625" style="1"/>
    <col min="5377" max="5377" width="43.5703125" style="1" customWidth="1"/>
    <col min="5378" max="5378" width="37.140625" style="1" customWidth="1"/>
    <col min="5379" max="5379" width="34.7109375" style="1" customWidth="1"/>
    <col min="5380" max="5632" width="9.140625" style="1"/>
    <col min="5633" max="5633" width="43.5703125" style="1" customWidth="1"/>
    <col min="5634" max="5634" width="37.140625" style="1" customWidth="1"/>
    <col min="5635" max="5635" width="34.7109375" style="1" customWidth="1"/>
    <col min="5636" max="5888" width="9.140625" style="1"/>
    <col min="5889" max="5889" width="43.5703125" style="1" customWidth="1"/>
    <col min="5890" max="5890" width="37.140625" style="1" customWidth="1"/>
    <col min="5891" max="5891" width="34.7109375" style="1" customWidth="1"/>
    <col min="5892" max="6144" width="9.140625" style="1"/>
    <col min="6145" max="6145" width="43.5703125" style="1" customWidth="1"/>
    <col min="6146" max="6146" width="37.140625" style="1" customWidth="1"/>
    <col min="6147" max="6147" width="34.7109375" style="1" customWidth="1"/>
    <col min="6148" max="6400" width="9.140625" style="1"/>
    <col min="6401" max="6401" width="43.5703125" style="1" customWidth="1"/>
    <col min="6402" max="6402" width="37.140625" style="1" customWidth="1"/>
    <col min="6403" max="6403" width="34.7109375" style="1" customWidth="1"/>
    <col min="6404" max="6656" width="9.140625" style="1"/>
    <col min="6657" max="6657" width="43.5703125" style="1" customWidth="1"/>
    <col min="6658" max="6658" width="37.140625" style="1" customWidth="1"/>
    <col min="6659" max="6659" width="34.7109375" style="1" customWidth="1"/>
    <col min="6660" max="6912" width="9.140625" style="1"/>
    <col min="6913" max="6913" width="43.5703125" style="1" customWidth="1"/>
    <col min="6914" max="6914" width="37.140625" style="1" customWidth="1"/>
    <col min="6915" max="6915" width="34.7109375" style="1" customWidth="1"/>
    <col min="6916" max="7168" width="9.140625" style="1"/>
    <col min="7169" max="7169" width="43.5703125" style="1" customWidth="1"/>
    <col min="7170" max="7170" width="37.140625" style="1" customWidth="1"/>
    <col min="7171" max="7171" width="34.7109375" style="1" customWidth="1"/>
    <col min="7172" max="7424" width="9.140625" style="1"/>
    <col min="7425" max="7425" width="43.5703125" style="1" customWidth="1"/>
    <col min="7426" max="7426" width="37.140625" style="1" customWidth="1"/>
    <col min="7427" max="7427" width="34.7109375" style="1" customWidth="1"/>
    <col min="7428" max="7680" width="9.140625" style="1"/>
    <col min="7681" max="7681" width="43.5703125" style="1" customWidth="1"/>
    <col min="7682" max="7682" width="37.140625" style="1" customWidth="1"/>
    <col min="7683" max="7683" width="34.7109375" style="1" customWidth="1"/>
    <col min="7684" max="7936" width="9.140625" style="1"/>
    <col min="7937" max="7937" width="43.5703125" style="1" customWidth="1"/>
    <col min="7938" max="7938" width="37.140625" style="1" customWidth="1"/>
    <col min="7939" max="7939" width="34.7109375" style="1" customWidth="1"/>
    <col min="7940" max="8192" width="9.140625" style="1"/>
    <col min="8193" max="8193" width="43.5703125" style="1" customWidth="1"/>
    <col min="8194" max="8194" width="37.140625" style="1" customWidth="1"/>
    <col min="8195" max="8195" width="34.7109375" style="1" customWidth="1"/>
    <col min="8196" max="8448" width="9.140625" style="1"/>
    <col min="8449" max="8449" width="43.5703125" style="1" customWidth="1"/>
    <col min="8450" max="8450" width="37.140625" style="1" customWidth="1"/>
    <col min="8451" max="8451" width="34.7109375" style="1" customWidth="1"/>
    <col min="8452" max="8704" width="9.140625" style="1"/>
    <col min="8705" max="8705" width="43.5703125" style="1" customWidth="1"/>
    <col min="8706" max="8706" width="37.140625" style="1" customWidth="1"/>
    <col min="8707" max="8707" width="34.7109375" style="1" customWidth="1"/>
    <col min="8708" max="8960" width="9.140625" style="1"/>
    <col min="8961" max="8961" width="43.5703125" style="1" customWidth="1"/>
    <col min="8962" max="8962" width="37.140625" style="1" customWidth="1"/>
    <col min="8963" max="8963" width="34.7109375" style="1" customWidth="1"/>
    <col min="8964" max="9216" width="9.140625" style="1"/>
    <col min="9217" max="9217" width="43.5703125" style="1" customWidth="1"/>
    <col min="9218" max="9218" width="37.140625" style="1" customWidth="1"/>
    <col min="9219" max="9219" width="34.7109375" style="1" customWidth="1"/>
    <col min="9220" max="9472" width="9.140625" style="1"/>
    <col min="9473" max="9473" width="43.5703125" style="1" customWidth="1"/>
    <col min="9474" max="9474" width="37.140625" style="1" customWidth="1"/>
    <col min="9475" max="9475" width="34.7109375" style="1" customWidth="1"/>
    <col min="9476" max="9728" width="9.140625" style="1"/>
    <col min="9729" max="9729" width="43.5703125" style="1" customWidth="1"/>
    <col min="9730" max="9730" width="37.140625" style="1" customWidth="1"/>
    <col min="9731" max="9731" width="34.7109375" style="1" customWidth="1"/>
    <col min="9732" max="9984" width="9.140625" style="1"/>
    <col min="9985" max="9985" width="43.5703125" style="1" customWidth="1"/>
    <col min="9986" max="9986" width="37.140625" style="1" customWidth="1"/>
    <col min="9987" max="9987" width="34.7109375" style="1" customWidth="1"/>
    <col min="9988" max="10240" width="9.140625" style="1"/>
    <col min="10241" max="10241" width="43.5703125" style="1" customWidth="1"/>
    <col min="10242" max="10242" width="37.140625" style="1" customWidth="1"/>
    <col min="10243" max="10243" width="34.7109375" style="1" customWidth="1"/>
    <col min="10244" max="10496" width="9.140625" style="1"/>
    <col min="10497" max="10497" width="43.5703125" style="1" customWidth="1"/>
    <col min="10498" max="10498" width="37.140625" style="1" customWidth="1"/>
    <col min="10499" max="10499" width="34.7109375" style="1" customWidth="1"/>
    <col min="10500" max="10752" width="9.140625" style="1"/>
    <col min="10753" max="10753" width="43.5703125" style="1" customWidth="1"/>
    <col min="10754" max="10754" width="37.140625" style="1" customWidth="1"/>
    <col min="10755" max="10755" width="34.7109375" style="1" customWidth="1"/>
    <col min="10756" max="11008" width="9.140625" style="1"/>
    <col min="11009" max="11009" width="43.5703125" style="1" customWidth="1"/>
    <col min="11010" max="11010" width="37.140625" style="1" customWidth="1"/>
    <col min="11011" max="11011" width="34.7109375" style="1" customWidth="1"/>
    <col min="11012" max="11264" width="9.140625" style="1"/>
    <col min="11265" max="11265" width="43.5703125" style="1" customWidth="1"/>
    <col min="11266" max="11266" width="37.140625" style="1" customWidth="1"/>
    <col min="11267" max="11267" width="34.7109375" style="1" customWidth="1"/>
    <col min="11268" max="11520" width="9.140625" style="1"/>
    <col min="11521" max="11521" width="43.5703125" style="1" customWidth="1"/>
    <col min="11522" max="11522" width="37.140625" style="1" customWidth="1"/>
    <col min="11523" max="11523" width="34.7109375" style="1" customWidth="1"/>
    <col min="11524" max="11776" width="9.140625" style="1"/>
    <col min="11777" max="11777" width="43.5703125" style="1" customWidth="1"/>
    <col min="11778" max="11778" width="37.140625" style="1" customWidth="1"/>
    <col min="11779" max="11779" width="34.7109375" style="1" customWidth="1"/>
    <col min="11780" max="12032" width="9.140625" style="1"/>
    <col min="12033" max="12033" width="43.5703125" style="1" customWidth="1"/>
    <col min="12034" max="12034" width="37.140625" style="1" customWidth="1"/>
    <col min="12035" max="12035" width="34.7109375" style="1" customWidth="1"/>
    <col min="12036" max="12288" width="9.140625" style="1"/>
    <col min="12289" max="12289" width="43.5703125" style="1" customWidth="1"/>
    <col min="12290" max="12290" width="37.140625" style="1" customWidth="1"/>
    <col min="12291" max="12291" width="34.7109375" style="1" customWidth="1"/>
    <col min="12292" max="12544" width="9.140625" style="1"/>
    <col min="12545" max="12545" width="43.5703125" style="1" customWidth="1"/>
    <col min="12546" max="12546" width="37.140625" style="1" customWidth="1"/>
    <col min="12547" max="12547" width="34.7109375" style="1" customWidth="1"/>
    <col min="12548" max="12800" width="9.140625" style="1"/>
    <col min="12801" max="12801" width="43.5703125" style="1" customWidth="1"/>
    <col min="12802" max="12802" width="37.140625" style="1" customWidth="1"/>
    <col min="12803" max="12803" width="34.7109375" style="1" customWidth="1"/>
    <col min="12804" max="13056" width="9.140625" style="1"/>
    <col min="13057" max="13057" width="43.5703125" style="1" customWidth="1"/>
    <col min="13058" max="13058" width="37.140625" style="1" customWidth="1"/>
    <col min="13059" max="13059" width="34.7109375" style="1" customWidth="1"/>
    <col min="13060" max="13312" width="9.140625" style="1"/>
    <col min="13313" max="13313" width="43.5703125" style="1" customWidth="1"/>
    <col min="13314" max="13314" width="37.140625" style="1" customWidth="1"/>
    <col min="13315" max="13315" width="34.7109375" style="1" customWidth="1"/>
    <col min="13316" max="13568" width="9.140625" style="1"/>
    <col min="13569" max="13569" width="43.5703125" style="1" customWidth="1"/>
    <col min="13570" max="13570" width="37.140625" style="1" customWidth="1"/>
    <col min="13571" max="13571" width="34.7109375" style="1" customWidth="1"/>
    <col min="13572" max="13824" width="9.140625" style="1"/>
    <col min="13825" max="13825" width="43.5703125" style="1" customWidth="1"/>
    <col min="13826" max="13826" width="37.140625" style="1" customWidth="1"/>
    <col min="13827" max="13827" width="34.7109375" style="1" customWidth="1"/>
    <col min="13828" max="14080" width="9.140625" style="1"/>
    <col min="14081" max="14081" width="43.5703125" style="1" customWidth="1"/>
    <col min="14082" max="14082" width="37.140625" style="1" customWidth="1"/>
    <col min="14083" max="14083" width="34.7109375" style="1" customWidth="1"/>
    <col min="14084" max="14336" width="9.140625" style="1"/>
    <col min="14337" max="14337" width="43.5703125" style="1" customWidth="1"/>
    <col min="14338" max="14338" width="37.140625" style="1" customWidth="1"/>
    <col min="14339" max="14339" width="34.7109375" style="1" customWidth="1"/>
    <col min="14340" max="14592" width="9.140625" style="1"/>
    <col min="14593" max="14593" width="43.5703125" style="1" customWidth="1"/>
    <col min="14594" max="14594" width="37.140625" style="1" customWidth="1"/>
    <col min="14595" max="14595" width="34.7109375" style="1" customWidth="1"/>
    <col min="14596" max="14848" width="9.140625" style="1"/>
    <col min="14849" max="14849" width="43.5703125" style="1" customWidth="1"/>
    <col min="14850" max="14850" width="37.140625" style="1" customWidth="1"/>
    <col min="14851" max="14851" width="34.7109375" style="1" customWidth="1"/>
    <col min="14852" max="15104" width="9.140625" style="1"/>
    <col min="15105" max="15105" width="43.5703125" style="1" customWidth="1"/>
    <col min="15106" max="15106" width="37.140625" style="1" customWidth="1"/>
    <col min="15107" max="15107" width="34.7109375" style="1" customWidth="1"/>
    <col min="15108" max="15360" width="9.140625" style="1"/>
    <col min="15361" max="15361" width="43.5703125" style="1" customWidth="1"/>
    <col min="15362" max="15362" width="37.140625" style="1" customWidth="1"/>
    <col min="15363" max="15363" width="34.7109375" style="1" customWidth="1"/>
    <col min="15364" max="15616" width="9.140625" style="1"/>
    <col min="15617" max="15617" width="43.5703125" style="1" customWidth="1"/>
    <col min="15618" max="15618" width="37.140625" style="1" customWidth="1"/>
    <col min="15619" max="15619" width="34.7109375" style="1" customWidth="1"/>
    <col min="15620" max="15872" width="9.140625" style="1"/>
    <col min="15873" max="15873" width="43.5703125" style="1" customWidth="1"/>
    <col min="15874" max="15874" width="37.140625" style="1" customWidth="1"/>
    <col min="15875" max="15875" width="34.7109375" style="1" customWidth="1"/>
    <col min="15876" max="16128" width="9.140625" style="1"/>
    <col min="16129" max="16129" width="43.5703125" style="1" customWidth="1"/>
    <col min="16130" max="16130" width="37.140625" style="1" customWidth="1"/>
    <col min="16131" max="16131" width="34.7109375" style="1" customWidth="1"/>
    <col min="16132" max="16384" width="9.140625" style="1"/>
  </cols>
  <sheetData>
    <row r="1" spans="1:4" x14ac:dyDescent="0.2">
      <c r="B1" s="49" t="s">
        <v>55</v>
      </c>
      <c r="C1" s="49"/>
      <c r="D1" s="2"/>
    </row>
    <row r="2" spans="1:4" ht="59.25" customHeight="1" x14ac:dyDescent="0.2">
      <c r="B2" s="49" t="s">
        <v>0</v>
      </c>
      <c r="C2" s="49"/>
      <c r="D2" s="2"/>
    </row>
    <row r="3" spans="1:4" x14ac:dyDescent="0.2">
      <c r="A3" s="3"/>
      <c r="B3" s="3"/>
      <c r="C3" s="3"/>
    </row>
    <row r="4" spans="1:4" ht="70.5" customHeight="1" x14ac:dyDescent="0.2">
      <c r="A4" s="50" t="s">
        <v>1</v>
      </c>
      <c r="B4" s="50"/>
      <c r="C4" s="50"/>
    </row>
    <row r="5" spans="1:4" ht="15.75" x14ac:dyDescent="0.2">
      <c r="A5" s="4"/>
      <c r="B5" s="4"/>
      <c r="C5" s="4"/>
    </row>
    <row r="6" spans="1:4" ht="15.75" x14ac:dyDescent="0.2">
      <c r="A6" s="4"/>
      <c r="B6" s="4"/>
      <c r="C6" s="4"/>
    </row>
    <row r="7" spans="1:4" ht="64.5" customHeight="1" x14ac:dyDescent="0.2">
      <c r="A7" s="5" t="s">
        <v>2</v>
      </c>
      <c r="B7" s="5" t="s">
        <v>3</v>
      </c>
      <c r="C7" s="5" t="s">
        <v>4</v>
      </c>
    </row>
    <row r="8" spans="1:4" ht="15.75" x14ac:dyDescent="0.2">
      <c r="A8" s="5">
        <v>1</v>
      </c>
      <c r="B8" s="5">
        <v>2</v>
      </c>
      <c r="C8" s="5">
        <v>3</v>
      </c>
    </row>
    <row r="9" spans="1:4" ht="64.5" customHeight="1" x14ac:dyDescent="0.2">
      <c r="A9" s="6" t="s">
        <v>5</v>
      </c>
      <c r="B9" s="7">
        <v>3218.976594968346</v>
      </c>
      <c r="C9" s="8">
        <v>9514.2666666666682</v>
      </c>
    </row>
    <row r="10" spans="1:4" ht="31.5" hidden="1" x14ac:dyDescent="0.2">
      <c r="A10" s="9" t="s">
        <v>6</v>
      </c>
      <c r="B10" s="7"/>
      <c r="C10" s="8"/>
    </row>
    <row r="11" spans="1:4" ht="31.5" hidden="1" x14ac:dyDescent="0.2">
      <c r="A11" s="9" t="s">
        <v>7</v>
      </c>
      <c r="B11" s="7"/>
      <c r="C11" s="8"/>
    </row>
    <row r="12" spans="1:4" ht="31.5" hidden="1" x14ac:dyDescent="0.2">
      <c r="A12" s="9" t="s">
        <v>8</v>
      </c>
      <c r="B12" s="7"/>
      <c r="C12" s="8"/>
    </row>
    <row r="13" spans="1:4" ht="84.75" customHeight="1" x14ac:dyDescent="0.2">
      <c r="A13" s="10" t="s">
        <v>9</v>
      </c>
      <c r="B13" s="7">
        <v>47129.845147125096</v>
      </c>
      <c r="C13" s="8">
        <v>5240.7</v>
      </c>
    </row>
    <row r="14" spans="1:4" ht="31.5" hidden="1" x14ac:dyDescent="0.2">
      <c r="A14" s="9" t="s">
        <v>10</v>
      </c>
      <c r="B14" s="7"/>
      <c r="C14" s="11"/>
    </row>
    <row r="15" spans="1:4" ht="31.5" hidden="1" x14ac:dyDescent="0.2">
      <c r="A15" s="9" t="s">
        <v>11</v>
      </c>
      <c r="B15" s="7"/>
      <c r="C15" s="8"/>
    </row>
    <row r="16" spans="1:4" ht="31.5" hidden="1" x14ac:dyDescent="0.2">
      <c r="A16" s="9" t="s">
        <v>12</v>
      </c>
      <c r="B16" s="7"/>
      <c r="C16" s="8"/>
    </row>
    <row r="17" spans="1:3" ht="31.5" hidden="1" x14ac:dyDescent="0.2">
      <c r="A17" s="9" t="s">
        <v>13</v>
      </c>
      <c r="B17" s="7"/>
      <c r="C17" s="8"/>
    </row>
    <row r="18" spans="1:3" ht="31.5" hidden="1" x14ac:dyDescent="0.2">
      <c r="A18" s="9" t="s">
        <v>14</v>
      </c>
      <c r="B18" s="7"/>
      <c r="C18" s="8"/>
    </row>
    <row r="19" spans="1:3" ht="66" customHeight="1" x14ac:dyDescent="0.2">
      <c r="A19" s="6" t="s">
        <v>15</v>
      </c>
      <c r="B19" s="7">
        <v>478744.72379000002</v>
      </c>
      <c r="C19" s="8">
        <v>105000</v>
      </c>
    </row>
    <row r="20" spans="1:3" ht="31.5" hidden="1" x14ac:dyDescent="0.2">
      <c r="A20" s="9" t="s">
        <v>10</v>
      </c>
      <c r="B20" s="12"/>
      <c r="C20" s="12"/>
    </row>
    <row r="21" spans="1:3" ht="31.5" hidden="1" x14ac:dyDescent="0.2">
      <c r="A21" s="9" t="s">
        <v>11</v>
      </c>
      <c r="B21" s="13"/>
      <c r="C21" s="13"/>
    </row>
    <row r="22" spans="1:3" ht="31.5" hidden="1" x14ac:dyDescent="0.2">
      <c r="A22" s="9" t="s">
        <v>12</v>
      </c>
      <c r="B22" s="13"/>
      <c r="C22" s="13"/>
    </row>
    <row r="23" spans="1:3" ht="31.5" hidden="1" x14ac:dyDescent="0.2">
      <c r="A23" s="9" t="s">
        <v>13</v>
      </c>
      <c r="B23" s="13"/>
      <c r="C23" s="13"/>
    </row>
    <row r="24" spans="1:3" ht="31.5" hidden="1" x14ac:dyDescent="0.2">
      <c r="A24" s="9" t="s">
        <v>14</v>
      </c>
      <c r="B24" s="13"/>
      <c r="C24" s="13"/>
    </row>
  </sheetData>
  <mergeCells count="3">
    <mergeCell ref="B1:C1"/>
    <mergeCell ref="B2:C2"/>
    <mergeCell ref="A4:C4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view="pageBreakPreview" zoomScale="80" zoomScaleNormal="100" zoomScaleSheetLayoutView="80" workbookViewId="0">
      <selection activeCell="D12" sqref="D12"/>
    </sheetView>
  </sheetViews>
  <sheetFormatPr defaultRowHeight="12.75" x14ac:dyDescent="0.2"/>
  <cols>
    <col min="1" max="1" width="38.85546875" style="1" customWidth="1"/>
    <col min="2" max="2" width="45" style="1" customWidth="1"/>
    <col min="3" max="3" width="36.5703125" style="1" customWidth="1"/>
    <col min="4" max="4" width="35.42578125" style="1" customWidth="1"/>
    <col min="5" max="256" width="9.140625" style="1"/>
    <col min="257" max="257" width="38.85546875" style="1" customWidth="1"/>
    <col min="258" max="258" width="45" style="1" customWidth="1"/>
    <col min="259" max="259" width="36.5703125" style="1" customWidth="1"/>
    <col min="260" max="260" width="35.42578125" style="1" customWidth="1"/>
    <col min="261" max="512" width="9.140625" style="1"/>
    <col min="513" max="513" width="38.85546875" style="1" customWidth="1"/>
    <col min="514" max="514" width="45" style="1" customWidth="1"/>
    <col min="515" max="515" width="36.5703125" style="1" customWidth="1"/>
    <col min="516" max="516" width="35.42578125" style="1" customWidth="1"/>
    <col min="517" max="768" width="9.140625" style="1"/>
    <col min="769" max="769" width="38.85546875" style="1" customWidth="1"/>
    <col min="770" max="770" width="45" style="1" customWidth="1"/>
    <col min="771" max="771" width="36.5703125" style="1" customWidth="1"/>
    <col min="772" max="772" width="35.42578125" style="1" customWidth="1"/>
    <col min="773" max="1024" width="9.140625" style="1"/>
    <col min="1025" max="1025" width="38.85546875" style="1" customWidth="1"/>
    <col min="1026" max="1026" width="45" style="1" customWidth="1"/>
    <col min="1027" max="1027" width="36.5703125" style="1" customWidth="1"/>
    <col min="1028" max="1028" width="35.42578125" style="1" customWidth="1"/>
    <col min="1029" max="1280" width="9.140625" style="1"/>
    <col min="1281" max="1281" width="38.85546875" style="1" customWidth="1"/>
    <col min="1282" max="1282" width="45" style="1" customWidth="1"/>
    <col min="1283" max="1283" width="36.5703125" style="1" customWidth="1"/>
    <col min="1284" max="1284" width="35.42578125" style="1" customWidth="1"/>
    <col min="1285" max="1536" width="9.140625" style="1"/>
    <col min="1537" max="1537" width="38.85546875" style="1" customWidth="1"/>
    <col min="1538" max="1538" width="45" style="1" customWidth="1"/>
    <col min="1539" max="1539" width="36.5703125" style="1" customWidth="1"/>
    <col min="1540" max="1540" width="35.42578125" style="1" customWidth="1"/>
    <col min="1541" max="1792" width="9.140625" style="1"/>
    <col min="1793" max="1793" width="38.85546875" style="1" customWidth="1"/>
    <col min="1794" max="1794" width="45" style="1" customWidth="1"/>
    <col min="1795" max="1795" width="36.5703125" style="1" customWidth="1"/>
    <col min="1796" max="1796" width="35.42578125" style="1" customWidth="1"/>
    <col min="1797" max="2048" width="9.140625" style="1"/>
    <col min="2049" max="2049" width="38.85546875" style="1" customWidth="1"/>
    <col min="2050" max="2050" width="45" style="1" customWidth="1"/>
    <col min="2051" max="2051" width="36.5703125" style="1" customWidth="1"/>
    <col min="2052" max="2052" width="35.42578125" style="1" customWidth="1"/>
    <col min="2053" max="2304" width="9.140625" style="1"/>
    <col min="2305" max="2305" width="38.85546875" style="1" customWidth="1"/>
    <col min="2306" max="2306" width="45" style="1" customWidth="1"/>
    <col min="2307" max="2307" width="36.5703125" style="1" customWidth="1"/>
    <col min="2308" max="2308" width="35.42578125" style="1" customWidth="1"/>
    <col min="2309" max="2560" width="9.140625" style="1"/>
    <col min="2561" max="2561" width="38.85546875" style="1" customWidth="1"/>
    <col min="2562" max="2562" width="45" style="1" customWidth="1"/>
    <col min="2563" max="2563" width="36.5703125" style="1" customWidth="1"/>
    <col min="2564" max="2564" width="35.42578125" style="1" customWidth="1"/>
    <col min="2565" max="2816" width="9.140625" style="1"/>
    <col min="2817" max="2817" width="38.85546875" style="1" customWidth="1"/>
    <col min="2818" max="2818" width="45" style="1" customWidth="1"/>
    <col min="2819" max="2819" width="36.5703125" style="1" customWidth="1"/>
    <col min="2820" max="2820" width="35.42578125" style="1" customWidth="1"/>
    <col min="2821" max="3072" width="9.140625" style="1"/>
    <col min="3073" max="3073" width="38.85546875" style="1" customWidth="1"/>
    <col min="3074" max="3074" width="45" style="1" customWidth="1"/>
    <col min="3075" max="3075" width="36.5703125" style="1" customWidth="1"/>
    <col min="3076" max="3076" width="35.42578125" style="1" customWidth="1"/>
    <col min="3077" max="3328" width="9.140625" style="1"/>
    <col min="3329" max="3329" width="38.85546875" style="1" customWidth="1"/>
    <col min="3330" max="3330" width="45" style="1" customWidth="1"/>
    <col min="3331" max="3331" width="36.5703125" style="1" customWidth="1"/>
    <col min="3332" max="3332" width="35.42578125" style="1" customWidth="1"/>
    <col min="3333" max="3584" width="9.140625" style="1"/>
    <col min="3585" max="3585" width="38.85546875" style="1" customWidth="1"/>
    <col min="3586" max="3586" width="45" style="1" customWidth="1"/>
    <col min="3587" max="3587" width="36.5703125" style="1" customWidth="1"/>
    <col min="3588" max="3588" width="35.42578125" style="1" customWidth="1"/>
    <col min="3589" max="3840" width="9.140625" style="1"/>
    <col min="3841" max="3841" width="38.85546875" style="1" customWidth="1"/>
    <col min="3842" max="3842" width="45" style="1" customWidth="1"/>
    <col min="3843" max="3843" width="36.5703125" style="1" customWidth="1"/>
    <col min="3844" max="3844" width="35.42578125" style="1" customWidth="1"/>
    <col min="3845" max="4096" width="9.140625" style="1"/>
    <col min="4097" max="4097" width="38.85546875" style="1" customWidth="1"/>
    <col min="4098" max="4098" width="45" style="1" customWidth="1"/>
    <col min="4099" max="4099" width="36.5703125" style="1" customWidth="1"/>
    <col min="4100" max="4100" width="35.42578125" style="1" customWidth="1"/>
    <col min="4101" max="4352" width="9.140625" style="1"/>
    <col min="4353" max="4353" width="38.85546875" style="1" customWidth="1"/>
    <col min="4354" max="4354" width="45" style="1" customWidth="1"/>
    <col min="4355" max="4355" width="36.5703125" style="1" customWidth="1"/>
    <col min="4356" max="4356" width="35.42578125" style="1" customWidth="1"/>
    <col min="4357" max="4608" width="9.140625" style="1"/>
    <col min="4609" max="4609" width="38.85546875" style="1" customWidth="1"/>
    <col min="4610" max="4610" width="45" style="1" customWidth="1"/>
    <col min="4611" max="4611" width="36.5703125" style="1" customWidth="1"/>
    <col min="4612" max="4612" width="35.42578125" style="1" customWidth="1"/>
    <col min="4613" max="4864" width="9.140625" style="1"/>
    <col min="4865" max="4865" width="38.85546875" style="1" customWidth="1"/>
    <col min="4866" max="4866" width="45" style="1" customWidth="1"/>
    <col min="4867" max="4867" width="36.5703125" style="1" customWidth="1"/>
    <col min="4868" max="4868" width="35.42578125" style="1" customWidth="1"/>
    <col min="4869" max="5120" width="9.140625" style="1"/>
    <col min="5121" max="5121" width="38.85546875" style="1" customWidth="1"/>
    <col min="5122" max="5122" width="45" style="1" customWidth="1"/>
    <col min="5123" max="5123" width="36.5703125" style="1" customWidth="1"/>
    <col min="5124" max="5124" width="35.42578125" style="1" customWidth="1"/>
    <col min="5125" max="5376" width="9.140625" style="1"/>
    <col min="5377" max="5377" width="38.85546875" style="1" customWidth="1"/>
    <col min="5378" max="5378" width="45" style="1" customWidth="1"/>
    <col min="5379" max="5379" width="36.5703125" style="1" customWidth="1"/>
    <col min="5380" max="5380" width="35.42578125" style="1" customWidth="1"/>
    <col min="5381" max="5632" width="9.140625" style="1"/>
    <col min="5633" max="5633" width="38.85546875" style="1" customWidth="1"/>
    <col min="5634" max="5634" width="45" style="1" customWidth="1"/>
    <col min="5635" max="5635" width="36.5703125" style="1" customWidth="1"/>
    <col min="5636" max="5636" width="35.42578125" style="1" customWidth="1"/>
    <col min="5637" max="5888" width="9.140625" style="1"/>
    <col min="5889" max="5889" width="38.85546875" style="1" customWidth="1"/>
    <col min="5890" max="5890" width="45" style="1" customWidth="1"/>
    <col min="5891" max="5891" width="36.5703125" style="1" customWidth="1"/>
    <col min="5892" max="5892" width="35.42578125" style="1" customWidth="1"/>
    <col min="5893" max="6144" width="9.140625" style="1"/>
    <col min="6145" max="6145" width="38.85546875" style="1" customWidth="1"/>
    <col min="6146" max="6146" width="45" style="1" customWidth="1"/>
    <col min="6147" max="6147" width="36.5703125" style="1" customWidth="1"/>
    <col min="6148" max="6148" width="35.42578125" style="1" customWidth="1"/>
    <col min="6149" max="6400" width="9.140625" style="1"/>
    <col min="6401" max="6401" width="38.85546875" style="1" customWidth="1"/>
    <col min="6402" max="6402" width="45" style="1" customWidth="1"/>
    <col min="6403" max="6403" width="36.5703125" style="1" customWidth="1"/>
    <col min="6404" max="6404" width="35.42578125" style="1" customWidth="1"/>
    <col min="6405" max="6656" width="9.140625" style="1"/>
    <col min="6657" max="6657" width="38.85546875" style="1" customWidth="1"/>
    <col min="6658" max="6658" width="45" style="1" customWidth="1"/>
    <col min="6659" max="6659" width="36.5703125" style="1" customWidth="1"/>
    <col min="6660" max="6660" width="35.42578125" style="1" customWidth="1"/>
    <col min="6661" max="6912" width="9.140625" style="1"/>
    <col min="6913" max="6913" width="38.85546875" style="1" customWidth="1"/>
    <col min="6914" max="6914" width="45" style="1" customWidth="1"/>
    <col min="6915" max="6915" width="36.5703125" style="1" customWidth="1"/>
    <col min="6916" max="6916" width="35.42578125" style="1" customWidth="1"/>
    <col min="6917" max="7168" width="9.140625" style="1"/>
    <col min="7169" max="7169" width="38.85546875" style="1" customWidth="1"/>
    <col min="7170" max="7170" width="45" style="1" customWidth="1"/>
    <col min="7171" max="7171" width="36.5703125" style="1" customWidth="1"/>
    <col min="7172" max="7172" width="35.42578125" style="1" customWidth="1"/>
    <col min="7173" max="7424" width="9.140625" style="1"/>
    <col min="7425" max="7425" width="38.85546875" style="1" customWidth="1"/>
    <col min="7426" max="7426" width="45" style="1" customWidth="1"/>
    <col min="7427" max="7427" width="36.5703125" style="1" customWidth="1"/>
    <col min="7428" max="7428" width="35.42578125" style="1" customWidth="1"/>
    <col min="7429" max="7680" width="9.140625" style="1"/>
    <col min="7681" max="7681" width="38.85546875" style="1" customWidth="1"/>
    <col min="7682" max="7682" width="45" style="1" customWidth="1"/>
    <col min="7683" max="7683" width="36.5703125" style="1" customWidth="1"/>
    <col min="7684" max="7684" width="35.42578125" style="1" customWidth="1"/>
    <col min="7685" max="7936" width="9.140625" style="1"/>
    <col min="7937" max="7937" width="38.85546875" style="1" customWidth="1"/>
    <col min="7938" max="7938" width="45" style="1" customWidth="1"/>
    <col min="7939" max="7939" width="36.5703125" style="1" customWidth="1"/>
    <col min="7940" max="7940" width="35.42578125" style="1" customWidth="1"/>
    <col min="7941" max="8192" width="9.140625" style="1"/>
    <col min="8193" max="8193" width="38.85546875" style="1" customWidth="1"/>
    <col min="8194" max="8194" width="45" style="1" customWidth="1"/>
    <col min="8195" max="8195" width="36.5703125" style="1" customWidth="1"/>
    <col min="8196" max="8196" width="35.42578125" style="1" customWidth="1"/>
    <col min="8197" max="8448" width="9.140625" style="1"/>
    <col min="8449" max="8449" width="38.85546875" style="1" customWidth="1"/>
    <col min="8450" max="8450" width="45" style="1" customWidth="1"/>
    <col min="8451" max="8451" width="36.5703125" style="1" customWidth="1"/>
    <col min="8452" max="8452" width="35.42578125" style="1" customWidth="1"/>
    <col min="8453" max="8704" width="9.140625" style="1"/>
    <col min="8705" max="8705" width="38.85546875" style="1" customWidth="1"/>
    <col min="8706" max="8706" width="45" style="1" customWidth="1"/>
    <col min="8707" max="8707" width="36.5703125" style="1" customWidth="1"/>
    <col min="8708" max="8708" width="35.42578125" style="1" customWidth="1"/>
    <col min="8709" max="8960" width="9.140625" style="1"/>
    <col min="8961" max="8961" width="38.85546875" style="1" customWidth="1"/>
    <col min="8962" max="8962" width="45" style="1" customWidth="1"/>
    <col min="8963" max="8963" width="36.5703125" style="1" customWidth="1"/>
    <col min="8964" max="8964" width="35.42578125" style="1" customWidth="1"/>
    <col min="8965" max="9216" width="9.140625" style="1"/>
    <col min="9217" max="9217" width="38.85546875" style="1" customWidth="1"/>
    <col min="9218" max="9218" width="45" style="1" customWidth="1"/>
    <col min="9219" max="9219" width="36.5703125" style="1" customWidth="1"/>
    <col min="9220" max="9220" width="35.42578125" style="1" customWidth="1"/>
    <col min="9221" max="9472" width="9.140625" style="1"/>
    <col min="9473" max="9473" width="38.85546875" style="1" customWidth="1"/>
    <col min="9474" max="9474" width="45" style="1" customWidth="1"/>
    <col min="9475" max="9475" width="36.5703125" style="1" customWidth="1"/>
    <col min="9476" max="9476" width="35.42578125" style="1" customWidth="1"/>
    <col min="9477" max="9728" width="9.140625" style="1"/>
    <col min="9729" max="9729" width="38.85546875" style="1" customWidth="1"/>
    <col min="9730" max="9730" width="45" style="1" customWidth="1"/>
    <col min="9731" max="9731" width="36.5703125" style="1" customWidth="1"/>
    <col min="9732" max="9732" width="35.42578125" style="1" customWidth="1"/>
    <col min="9733" max="9984" width="9.140625" style="1"/>
    <col min="9985" max="9985" width="38.85546875" style="1" customWidth="1"/>
    <col min="9986" max="9986" width="45" style="1" customWidth="1"/>
    <col min="9987" max="9987" width="36.5703125" style="1" customWidth="1"/>
    <col min="9988" max="9988" width="35.42578125" style="1" customWidth="1"/>
    <col min="9989" max="10240" width="9.140625" style="1"/>
    <col min="10241" max="10241" width="38.85546875" style="1" customWidth="1"/>
    <col min="10242" max="10242" width="45" style="1" customWidth="1"/>
    <col min="10243" max="10243" width="36.5703125" style="1" customWidth="1"/>
    <col min="10244" max="10244" width="35.42578125" style="1" customWidth="1"/>
    <col min="10245" max="10496" width="9.140625" style="1"/>
    <col min="10497" max="10497" width="38.85546875" style="1" customWidth="1"/>
    <col min="10498" max="10498" width="45" style="1" customWidth="1"/>
    <col min="10499" max="10499" width="36.5703125" style="1" customWidth="1"/>
    <col min="10500" max="10500" width="35.42578125" style="1" customWidth="1"/>
    <col min="10501" max="10752" width="9.140625" style="1"/>
    <col min="10753" max="10753" width="38.85546875" style="1" customWidth="1"/>
    <col min="10754" max="10754" width="45" style="1" customWidth="1"/>
    <col min="10755" max="10755" width="36.5703125" style="1" customWidth="1"/>
    <col min="10756" max="10756" width="35.42578125" style="1" customWidth="1"/>
    <col min="10757" max="11008" width="9.140625" style="1"/>
    <col min="11009" max="11009" width="38.85546875" style="1" customWidth="1"/>
    <col min="11010" max="11010" width="45" style="1" customWidth="1"/>
    <col min="11011" max="11011" width="36.5703125" style="1" customWidth="1"/>
    <col min="11012" max="11012" width="35.42578125" style="1" customWidth="1"/>
    <col min="11013" max="11264" width="9.140625" style="1"/>
    <col min="11265" max="11265" width="38.85546875" style="1" customWidth="1"/>
    <col min="11266" max="11266" width="45" style="1" customWidth="1"/>
    <col min="11267" max="11267" width="36.5703125" style="1" customWidth="1"/>
    <col min="11268" max="11268" width="35.42578125" style="1" customWidth="1"/>
    <col min="11269" max="11520" width="9.140625" style="1"/>
    <col min="11521" max="11521" width="38.85546875" style="1" customWidth="1"/>
    <col min="11522" max="11522" width="45" style="1" customWidth="1"/>
    <col min="11523" max="11523" width="36.5703125" style="1" customWidth="1"/>
    <col min="11524" max="11524" width="35.42578125" style="1" customWidth="1"/>
    <col min="11525" max="11776" width="9.140625" style="1"/>
    <col min="11777" max="11777" width="38.85546875" style="1" customWidth="1"/>
    <col min="11778" max="11778" width="45" style="1" customWidth="1"/>
    <col min="11779" max="11779" width="36.5703125" style="1" customWidth="1"/>
    <col min="11780" max="11780" width="35.42578125" style="1" customWidth="1"/>
    <col min="11781" max="12032" width="9.140625" style="1"/>
    <col min="12033" max="12033" width="38.85546875" style="1" customWidth="1"/>
    <col min="12034" max="12034" width="45" style="1" customWidth="1"/>
    <col min="12035" max="12035" width="36.5703125" style="1" customWidth="1"/>
    <col min="12036" max="12036" width="35.42578125" style="1" customWidth="1"/>
    <col min="12037" max="12288" width="9.140625" style="1"/>
    <col min="12289" max="12289" width="38.85546875" style="1" customWidth="1"/>
    <col min="12290" max="12290" width="45" style="1" customWidth="1"/>
    <col min="12291" max="12291" width="36.5703125" style="1" customWidth="1"/>
    <col min="12292" max="12292" width="35.42578125" style="1" customWidth="1"/>
    <col min="12293" max="12544" width="9.140625" style="1"/>
    <col min="12545" max="12545" width="38.85546875" style="1" customWidth="1"/>
    <col min="12546" max="12546" width="45" style="1" customWidth="1"/>
    <col min="12547" max="12547" width="36.5703125" style="1" customWidth="1"/>
    <col min="12548" max="12548" width="35.42578125" style="1" customWidth="1"/>
    <col min="12549" max="12800" width="9.140625" style="1"/>
    <col min="12801" max="12801" width="38.85546875" style="1" customWidth="1"/>
    <col min="12802" max="12802" width="45" style="1" customWidth="1"/>
    <col min="12803" max="12803" width="36.5703125" style="1" customWidth="1"/>
    <col min="12804" max="12804" width="35.42578125" style="1" customWidth="1"/>
    <col min="12805" max="13056" width="9.140625" style="1"/>
    <col min="13057" max="13057" width="38.85546875" style="1" customWidth="1"/>
    <col min="13058" max="13058" width="45" style="1" customWidth="1"/>
    <col min="13059" max="13059" width="36.5703125" style="1" customWidth="1"/>
    <col min="13060" max="13060" width="35.42578125" style="1" customWidth="1"/>
    <col min="13061" max="13312" width="9.140625" style="1"/>
    <col min="13313" max="13313" width="38.85546875" style="1" customWidth="1"/>
    <col min="13314" max="13314" width="45" style="1" customWidth="1"/>
    <col min="13315" max="13315" width="36.5703125" style="1" customWidth="1"/>
    <col min="13316" max="13316" width="35.42578125" style="1" customWidth="1"/>
    <col min="13317" max="13568" width="9.140625" style="1"/>
    <col min="13569" max="13569" width="38.85546875" style="1" customWidth="1"/>
    <col min="13570" max="13570" width="45" style="1" customWidth="1"/>
    <col min="13571" max="13571" width="36.5703125" style="1" customWidth="1"/>
    <col min="13572" max="13572" width="35.42578125" style="1" customWidth="1"/>
    <col min="13573" max="13824" width="9.140625" style="1"/>
    <col min="13825" max="13825" width="38.85546875" style="1" customWidth="1"/>
    <col min="13826" max="13826" width="45" style="1" customWidth="1"/>
    <col min="13827" max="13827" width="36.5703125" style="1" customWidth="1"/>
    <col min="13828" max="13828" width="35.42578125" style="1" customWidth="1"/>
    <col min="13829" max="14080" width="9.140625" style="1"/>
    <col min="14081" max="14081" width="38.85546875" style="1" customWidth="1"/>
    <col min="14082" max="14082" width="45" style="1" customWidth="1"/>
    <col min="14083" max="14083" width="36.5703125" style="1" customWidth="1"/>
    <col min="14084" max="14084" width="35.42578125" style="1" customWidth="1"/>
    <col min="14085" max="14336" width="9.140625" style="1"/>
    <col min="14337" max="14337" width="38.85546875" style="1" customWidth="1"/>
    <col min="14338" max="14338" width="45" style="1" customWidth="1"/>
    <col min="14339" max="14339" width="36.5703125" style="1" customWidth="1"/>
    <col min="14340" max="14340" width="35.42578125" style="1" customWidth="1"/>
    <col min="14341" max="14592" width="9.140625" style="1"/>
    <col min="14593" max="14593" width="38.85546875" style="1" customWidth="1"/>
    <col min="14594" max="14594" width="45" style="1" customWidth="1"/>
    <col min="14595" max="14595" width="36.5703125" style="1" customWidth="1"/>
    <col min="14596" max="14596" width="35.42578125" style="1" customWidth="1"/>
    <col min="14597" max="14848" width="9.140625" style="1"/>
    <col min="14849" max="14849" width="38.85546875" style="1" customWidth="1"/>
    <col min="14850" max="14850" width="45" style="1" customWidth="1"/>
    <col min="14851" max="14851" width="36.5703125" style="1" customWidth="1"/>
    <col min="14852" max="14852" width="35.42578125" style="1" customWidth="1"/>
    <col min="14853" max="15104" width="9.140625" style="1"/>
    <col min="15105" max="15105" width="38.85546875" style="1" customWidth="1"/>
    <col min="15106" max="15106" width="45" style="1" customWidth="1"/>
    <col min="15107" max="15107" width="36.5703125" style="1" customWidth="1"/>
    <col min="15108" max="15108" width="35.42578125" style="1" customWidth="1"/>
    <col min="15109" max="15360" width="9.140625" style="1"/>
    <col min="15361" max="15361" width="38.85546875" style="1" customWidth="1"/>
    <col min="15362" max="15362" width="45" style="1" customWidth="1"/>
    <col min="15363" max="15363" width="36.5703125" style="1" customWidth="1"/>
    <col min="15364" max="15364" width="35.42578125" style="1" customWidth="1"/>
    <col min="15365" max="15616" width="9.140625" style="1"/>
    <col min="15617" max="15617" width="38.85546875" style="1" customWidth="1"/>
    <col min="15618" max="15618" width="45" style="1" customWidth="1"/>
    <col min="15619" max="15619" width="36.5703125" style="1" customWidth="1"/>
    <col min="15620" max="15620" width="35.42578125" style="1" customWidth="1"/>
    <col min="15621" max="15872" width="9.140625" style="1"/>
    <col min="15873" max="15873" width="38.85546875" style="1" customWidth="1"/>
    <col min="15874" max="15874" width="45" style="1" customWidth="1"/>
    <col min="15875" max="15875" width="36.5703125" style="1" customWidth="1"/>
    <col min="15876" max="15876" width="35.42578125" style="1" customWidth="1"/>
    <col min="15877" max="16128" width="9.140625" style="1"/>
    <col min="16129" max="16129" width="38.85546875" style="1" customWidth="1"/>
    <col min="16130" max="16130" width="45" style="1" customWidth="1"/>
    <col min="16131" max="16131" width="36.5703125" style="1" customWidth="1"/>
    <col min="16132" max="16132" width="35.42578125" style="1" customWidth="1"/>
    <col min="16133" max="16384" width="9.140625" style="1"/>
  </cols>
  <sheetData>
    <row r="1" spans="1:5" x14ac:dyDescent="0.2">
      <c r="C1" s="49" t="s">
        <v>54</v>
      </c>
      <c r="D1" s="49"/>
      <c r="E1" s="2"/>
    </row>
    <row r="2" spans="1:5" ht="55.5" customHeight="1" x14ac:dyDescent="0.2">
      <c r="C2" s="49" t="s">
        <v>0</v>
      </c>
      <c r="D2" s="49"/>
      <c r="E2" s="2"/>
    </row>
    <row r="3" spans="1:5" x14ac:dyDescent="0.2">
      <c r="A3" s="3"/>
      <c r="B3" s="3"/>
      <c r="C3" s="3"/>
      <c r="D3" s="3"/>
    </row>
    <row r="4" spans="1:5" ht="77.25" customHeight="1" x14ac:dyDescent="0.2">
      <c r="A4" s="50" t="s">
        <v>16</v>
      </c>
      <c r="B4" s="50"/>
      <c r="C4" s="50"/>
      <c r="D4" s="50"/>
    </row>
    <row r="5" spans="1:5" ht="15.75" x14ac:dyDescent="0.2">
      <c r="A5" s="4"/>
      <c r="B5" s="4"/>
      <c r="C5" s="4"/>
      <c r="D5" s="4"/>
    </row>
    <row r="6" spans="1:5" ht="15.75" x14ac:dyDescent="0.2">
      <c r="A6" s="4"/>
      <c r="B6" s="4"/>
      <c r="C6" s="4"/>
      <c r="D6" s="4"/>
    </row>
    <row r="7" spans="1:5" ht="80.25" customHeight="1" x14ac:dyDescent="0.2">
      <c r="A7" s="5" t="s">
        <v>2</v>
      </c>
      <c r="B7" s="5" t="s">
        <v>17</v>
      </c>
      <c r="C7" s="5" t="s">
        <v>18</v>
      </c>
      <c r="D7" s="5" t="s">
        <v>19</v>
      </c>
    </row>
    <row r="8" spans="1:5" ht="15.75" x14ac:dyDescent="0.2">
      <c r="A8" s="5">
        <v>1</v>
      </c>
      <c r="B8" s="5">
        <v>2</v>
      </c>
      <c r="C8" s="5">
        <v>3</v>
      </c>
      <c r="D8" s="5">
        <v>4</v>
      </c>
    </row>
    <row r="9" spans="1:5" ht="75" customHeight="1" x14ac:dyDescent="0.2">
      <c r="A9" s="6" t="s">
        <v>20</v>
      </c>
      <c r="B9" s="14">
        <v>29999.68278166667</v>
      </c>
      <c r="C9" s="14">
        <v>6.1875666666666662</v>
      </c>
      <c r="D9" s="11">
        <v>23948.466666666664</v>
      </c>
    </row>
    <row r="10" spans="1:5" ht="25.5" customHeight="1" x14ac:dyDescent="0.2">
      <c r="A10" s="9" t="s">
        <v>21</v>
      </c>
      <c r="B10" s="7">
        <v>3675.7215366666665</v>
      </c>
      <c r="C10" s="15">
        <v>0.67049999999999998</v>
      </c>
      <c r="D10" s="7">
        <v>1707.0666666666666</v>
      </c>
    </row>
    <row r="11" spans="1:5" ht="25.5" customHeight="1" x14ac:dyDescent="0.2">
      <c r="A11" s="9" t="s">
        <v>22</v>
      </c>
      <c r="B11" s="7">
        <v>26323.961245000002</v>
      </c>
      <c r="C11" s="16">
        <v>5.5170666666666666</v>
      </c>
      <c r="D11" s="8">
        <v>22241.399999999998</v>
      </c>
    </row>
    <row r="12" spans="1:5" ht="24" customHeight="1" x14ac:dyDescent="0.2">
      <c r="A12" s="9" t="s">
        <v>23</v>
      </c>
      <c r="B12" s="15"/>
      <c r="C12" s="16"/>
      <c r="D12" s="8"/>
    </row>
    <row r="13" spans="1:5" ht="84.75" customHeight="1" x14ac:dyDescent="0.2">
      <c r="A13" s="10" t="s">
        <v>24</v>
      </c>
      <c r="B13" s="14">
        <v>141353.01333673991</v>
      </c>
      <c r="C13" s="14">
        <v>75.431400000000011</v>
      </c>
      <c r="D13" s="11">
        <v>29066.343333333338</v>
      </c>
    </row>
    <row r="14" spans="1:5" ht="23.25" customHeight="1" x14ac:dyDescent="0.2">
      <c r="A14" s="9" t="s">
        <v>21</v>
      </c>
      <c r="B14" s="7">
        <v>66071.042564527408</v>
      </c>
      <c r="C14" s="8">
        <v>31.115533333333335</v>
      </c>
      <c r="D14" s="8">
        <v>11139.800000000001</v>
      </c>
    </row>
    <row r="15" spans="1:5" ht="24" customHeight="1" x14ac:dyDescent="0.2">
      <c r="A15" s="9" t="s">
        <v>22</v>
      </c>
      <c r="B15" s="7">
        <v>75281.970772212488</v>
      </c>
      <c r="C15" s="8">
        <v>44.315866666666672</v>
      </c>
      <c r="D15" s="8">
        <v>17926.543333333335</v>
      </c>
    </row>
    <row r="16" spans="1:5" ht="24" customHeight="1" x14ac:dyDescent="0.2">
      <c r="A16" s="9" t="s">
        <v>23</v>
      </c>
      <c r="B16" s="12"/>
      <c r="C16" s="17"/>
      <c r="D16" s="18"/>
    </row>
  </sheetData>
  <mergeCells count="3">
    <mergeCell ref="C1:D1"/>
    <mergeCell ref="C2:D2"/>
    <mergeCell ref="A4:D4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topLeftCell="A6" zoomScale="80" zoomScaleNormal="100" zoomScaleSheetLayoutView="80" workbookViewId="0">
      <selection activeCell="B23" sqref="B23:K23"/>
    </sheetView>
  </sheetViews>
  <sheetFormatPr defaultRowHeight="12.75" x14ac:dyDescent="0.2"/>
  <cols>
    <col min="1" max="1" width="5.7109375" style="1" customWidth="1"/>
    <col min="2" max="2" width="38.85546875" style="1" customWidth="1"/>
    <col min="3" max="11" width="10.7109375" style="1" customWidth="1"/>
    <col min="12" max="256" width="9.140625" style="1"/>
    <col min="257" max="257" width="5.7109375" style="1" customWidth="1"/>
    <col min="258" max="258" width="38.85546875" style="1" customWidth="1"/>
    <col min="259" max="267" width="10.7109375" style="1" customWidth="1"/>
    <col min="268" max="512" width="9.140625" style="1"/>
    <col min="513" max="513" width="5.7109375" style="1" customWidth="1"/>
    <col min="514" max="514" width="38.85546875" style="1" customWidth="1"/>
    <col min="515" max="523" width="10.7109375" style="1" customWidth="1"/>
    <col min="524" max="768" width="9.140625" style="1"/>
    <col min="769" max="769" width="5.7109375" style="1" customWidth="1"/>
    <col min="770" max="770" width="38.85546875" style="1" customWidth="1"/>
    <col min="771" max="779" width="10.7109375" style="1" customWidth="1"/>
    <col min="780" max="1024" width="9.140625" style="1"/>
    <col min="1025" max="1025" width="5.7109375" style="1" customWidth="1"/>
    <col min="1026" max="1026" width="38.85546875" style="1" customWidth="1"/>
    <col min="1027" max="1035" width="10.7109375" style="1" customWidth="1"/>
    <col min="1036" max="1280" width="9.140625" style="1"/>
    <col min="1281" max="1281" width="5.7109375" style="1" customWidth="1"/>
    <col min="1282" max="1282" width="38.85546875" style="1" customWidth="1"/>
    <col min="1283" max="1291" width="10.7109375" style="1" customWidth="1"/>
    <col min="1292" max="1536" width="9.140625" style="1"/>
    <col min="1537" max="1537" width="5.7109375" style="1" customWidth="1"/>
    <col min="1538" max="1538" width="38.85546875" style="1" customWidth="1"/>
    <col min="1539" max="1547" width="10.7109375" style="1" customWidth="1"/>
    <col min="1548" max="1792" width="9.140625" style="1"/>
    <col min="1793" max="1793" width="5.7109375" style="1" customWidth="1"/>
    <col min="1794" max="1794" width="38.85546875" style="1" customWidth="1"/>
    <col min="1795" max="1803" width="10.7109375" style="1" customWidth="1"/>
    <col min="1804" max="2048" width="9.140625" style="1"/>
    <col min="2049" max="2049" width="5.7109375" style="1" customWidth="1"/>
    <col min="2050" max="2050" width="38.85546875" style="1" customWidth="1"/>
    <col min="2051" max="2059" width="10.7109375" style="1" customWidth="1"/>
    <col min="2060" max="2304" width="9.140625" style="1"/>
    <col min="2305" max="2305" width="5.7109375" style="1" customWidth="1"/>
    <col min="2306" max="2306" width="38.85546875" style="1" customWidth="1"/>
    <col min="2307" max="2315" width="10.7109375" style="1" customWidth="1"/>
    <col min="2316" max="2560" width="9.140625" style="1"/>
    <col min="2561" max="2561" width="5.7109375" style="1" customWidth="1"/>
    <col min="2562" max="2562" width="38.85546875" style="1" customWidth="1"/>
    <col min="2563" max="2571" width="10.7109375" style="1" customWidth="1"/>
    <col min="2572" max="2816" width="9.140625" style="1"/>
    <col min="2817" max="2817" width="5.7109375" style="1" customWidth="1"/>
    <col min="2818" max="2818" width="38.85546875" style="1" customWidth="1"/>
    <col min="2819" max="2827" width="10.7109375" style="1" customWidth="1"/>
    <col min="2828" max="3072" width="9.140625" style="1"/>
    <col min="3073" max="3073" width="5.7109375" style="1" customWidth="1"/>
    <col min="3074" max="3074" width="38.85546875" style="1" customWidth="1"/>
    <col min="3075" max="3083" width="10.7109375" style="1" customWidth="1"/>
    <col min="3084" max="3328" width="9.140625" style="1"/>
    <col min="3329" max="3329" width="5.7109375" style="1" customWidth="1"/>
    <col min="3330" max="3330" width="38.85546875" style="1" customWidth="1"/>
    <col min="3331" max="3339" width="10.7109375" style="1" customWidth="1"/>
    <col min="3340" max="3584" width="9.140625" style="1"/>
    <col min="3585" max="3585" width="5.7109375" style="1" customWidth="1"/>
    <col min="3586" max="3586" width="38.85546875" style="1" customWidth="1"/>
    <col min="3587" max="3595" width="10.7109375" style="1" customWidth="1"/>
    <col min="3596" max="3840" width="9.140625" style="1"/>
    <col min="3841" max="3841" width="5.7109375" style="1" customWidth="1"/>
    <col min="3842" max="3842" width="38.85546875" style="1" customWidth="1"/>
    <col min="3843" max="3851" width="10.7109375" style="1" customWidth="1"/>
    <col min="3852" max="4096" width="9.140625" style="1"/>
    <col min="4097" max="4097" width="5.7109375" style="1" customWidth="1"/>
    <col min="4098" max="4098" width="38.85546875" style="1" customWidth="1"/>
    <col min="4099" max="4107" width="10.7109375" style="1" customWidth="1"/>
    <col min="4108" max="4352" width="9.140625" style="1"/>
    <col min="4353" max="4353" width="5.7109375" style="1" customWidth="1"/>
    <col min="4354" max="4354" width="38.85546875" style="1" customWidth="1"/>
    <col min="4355" max="4363" width="10.7109375" style="1" customWidth="1"/>
    <col min="4364" max="4608" width="9.140625" style="1"/>
    <col min="4609" max="4609" width="5.7109375" style="1" customWidth="1"/>
    <col min="4610" max="4610" width="38.85546875" style="1" customWidth="1"/>
    <col min="4611" max="4619" width="10.7109375" style="1" customWidth="1"/>
    <col min="4620" max="4864" width="9.140625" style="1"/>
    <col min="4865" max="4865" width="5.7109375" style="1" customWidth="1"/>
    <col min="4866" max="4866" width="38.85546875" style="1" customWidth="1"/>
    <col min="4867" max="4875" width="10.7109375" style="1" customWidth="1"/>
    <col min="4876" max="5120" width="9.140625" style="1"/>
    <col min="5121" max="5121" width="5.7109375" style="1" customWidth="1"/>
    <col min="5122" max="5122" width="38.85546875" style="1" customWidth="1"/>
    <col min="5123" max="5131" width="10.7109375" style="1" customWidth="1"/>
    <col min="5132" max="5376" width="9.140625" style="1"/>
    <col min="5377" max="5377" width="5.7109375" style="1" customWidth="1"/>
    <col min="5378" max="5378" width="38.85546875" style="1" customWidth="1"/>
    <col min="5379" max="5387" width="10.7109375" style="1" customWidth="1"/>
    <col min="5388" max="5632" width="9.140625" style="1"/>
    <col min="5633" max="5633" width="5.7109375" style="1" customWidth="1"/>
    <col min="5634" max="5634" width="38.85546875" style="1" customWidth="1"/>
    <col min="5635" max="5643" width="10.7109375" style="1" customWidth="1"/>
    <col min="5644" max="5888" width="9.140625" style="1"/>
    <col min="5889" max="5889" width="5.7109375" style="1" customWidth="1"/>
    <col min="5890" max="5890" width="38.85546875" style="1" customWidth="1"/>
    <col min="5891" max="5899" width="10.7109375" style="1" customWidth="1"/>
    <col min="5900" max="6144" width="9.140625" style="1"/>
    <col min="6145" max="6145" width="5.7109375" style="1" customWidth="1"/>
    <col min="6146" max="6146" width="38.85546875" style="1" customWidth="1"/>
    <col min="6147" max="6155" width="10.7109375" style="1" customWidth="1"/>
    <col min="6156" max="6400" width="9.140625" style="1"/>
    <col min="6401" max="6401" width="5.7109375" style="1" customWidth="1"/>
    <col min="6402" max="6402" width="38.85546875" style="1" customWidth="1"/>
    <col min="6403" max="6411" width="10.7109375" style="1" customWidth="1"/>
    <col min="6412" max="6656" width="9.140625" style="1"/>
    <col min="6657" max="6657" width="5.7109375" style="1" customWidth="1"/>
    <col min="6658" max="6658" width="38.85546875" style="1" customWidth="1"/>
    <col min="6659" max="6667" width="10.7109375" style="1" customWidth="1"/>
    <col min="6668" max="6912" width="9.140625" style="1"/>
    <col min="6913" max="6913" width="5.7109375" style="1" customWidth="1"/>
    <col min="6914" max="6914" width="38.85546875" style="1" customWidth="1"/>
    <col min="6915" max="6923" width="10.7109375" style="1" customWidth="1"/>
    <col min="6924" max="7168" width="9.140625" style="1"/>
    <col min="7169" max="7169" width="5.7109375" style="1" customWidth="1"/>
    <col min="7170" max="7170" width="38.85546875" style="1" customWidth="1"/>
    <col min="7171" max="7179" width="10.7109375" style="1" customWidth="1"/>
    <col min="7180" max="7424" width="9.140625" style="1"/>
    <col min="7425" max="7425" width="5.7109375" style="1" customWidth="1"/>
    <col min="7426" max="7426" width="38.85546875" style="1" customWidth="1"/>
    <col min="7427" max="7435" width="10.7109375" style="1" customWidth="1"/>
    <col min="7436" max="7680" width="9.140625" style="1"/>
    <col min="7681" max="7681" width="5.7109375" style="1" customWidth="1"/>
    <col min="7682" max="7682" width="38.85546875" style="1" customWidth="1"/>
    <col min="7683" max="7691" width="10.7109375" style="1" customWidth="1"/>
    <col min="7692" max="7936" width="9.140625" style="1"/>
    <col min="7937" max="7937" width="5.7109375" style="1" customWidth="1"/>
    <col min="7938" max="7938" width="38.85546875" style="1" customWidth="1"/>
    <col min="7939" max="7947" width="10.7109375" style="1" customWidth="1"/>
    <col min="7948" max="8192" width="9.140625" style="1"/>
    <col min="8193" max="8193" width="5.7109375" style="1" customWidth="1"/>
    <col min="8194" max="8194" width="38.85546875" style="1" customWidth="1"/>
    <col min="8195" max="8203" width="10.7109375" style="1" customWidth="1"/>
    <col min="8204" max="8448" width="9.140625" style="1"/>
    <col min="8449" max="8449" width="5.7109375" style="1" customWidth="1"/>
    <col min="8450" max="8450" width="38.85546875" style="1" customWidth="1"/>
    <col min="8451" max="8459" width="10.7109375" style="1" customWidth="1"/>
    <col min="8460" max="8704" width="9.140625" style="1"/>
    <col min="8705" max="8705" width="5.7109375" style="1" customWidth="1"/>
    <col min="8706" max="8706" width="38.85546875" style="1" customWidth="1"/>
    <col min="8707" max="8715" width="10.7109375" style="1" customWidth="1"/>
    <col min="8716" max="8960" width="9.140625" style="1"/>
    <col min="8961" max="8961" width="5.7109375" style="1" customWidth="1"/>
    <col min="8962" max="8962" width="38.85546875" style="1" customWidth="1"/>
    <col min="8963" max="8971" width="10.7109375" style="1" customWidth="1"/>
    <col min="8972" max="9216" width="9.140625" style="1"/>
    <col min="9217" max="9217" width="5.7109375" style="1" customWidth="1"/>
    <col min="9218" max="9218" width="38.85546875" style="1" customWidth="1"/>
    <col min="9219" max="9227" width="10.7109375" style="1" customWidth="1"/>
    <col min="9228" max="9472" width="9.140625" style="1"/>
    <col min="9473" max="9473" width="5.7109375" style="1" customWidth="1"/>
    <col min="9474" max="9474" width="38.85546875" style="1" customWidth="1"/>
    <col min="9475" max="9483" width="10.7109375" style="1" customWidth="1"/>
    <col min="9484" max="9728" width="9.140625" style="1"/>
    <col min="9729" max="9729" width="5.7109375" style="1" customWidth="1"/>
    <col min="9730" max="9730" width="38.85546875" style="1" customWidth="1"/>
    <col min="9731" max="9739" width="10.7109375" style="1" customWidth="1"/>
    <col min="9740" max="9984" width="9.140625" style="1"/>
    <col min="9985" max="9985" width="5.7109375" style="1" customWidth="1"/>
    <col min="9986" max="9986" width="38.85546875" style="1" customWidth="1"/>
    <col min="9987" max="9995" width="10.7109375" style="1" customWidth="1"/>
    <col min="9996" max="10240" width="9.140625" style="1"/>
    <col min="10241" max="10241" width="5.7109375" style="1" customWidth="1"/>
    <col min="10242" max="10242" width="38.85546875" style="1" customWidth="1"/>
    <col min="10243" max="10251" width="10.7109375" style="1" customWidth="1"/>
    <col min="10252" max="10496" width="9.140625" style="1"/>
    <col min="10497" max="10497" width="5.7109375" style="1" customWidth="1"/>
    <col min="10498" max="10498" width="38.85546875" style="1" customWidth="1"/>
    <col min="10499" max="10507" width="10.7109375" style="1" customWidth="1"/>
    <col min="10508" max="10752" width="9.140625" style="1"/>
    <col min="10753" max="10753" width="5.7109375" style="1" customWidth="1"/>
    <col min="10754" max="10754" width="38.85546875" style="1" customWidth="1"/>
    <col min="10755" max="10763" width="10.7109375" style="1" customWidth="1"/>
    <col min="10764" max="11008" width="9.140625" style="1"/>
    <col min="11009" max="11009" width="5.7109375" style="1" customWidth="1"/>
    <col min="11010" max="11010" width="38.85546875" style="1" customWidth="1"/>
    <col min="11011" max="11019" width="10.7109375" style="1" customWidth="1"/>
    <col min="11020" max="11264" width="9.140625" style="1"/>
    <col min="11265" max="11265" width="5.7109375" style="1" customWidth="1"/>
    <col min="11266" max="11266" width="38.85546875" style="1" customWidth="1"/>
    <col min="11267" max="11275" width="10.7109375" style="1" customWidth="1"/>
    <col min="11276" max="11520" width="9.140625" style="1"/>
    <col min="11521" max="11521" width="5.7109375" style="1" customWidth="1"/>
    <col min="11522" max="11522" width="38.85546875" style="1" customWidth="1"/>
    <col min="11523" max="11531" width="10.7109375" style="1" customWidth="1"/>
    <col min="11532" max="11776" width="9.140625" style="1"/>
    <col min="11777" max="11777" width="5.7109375" style="1" customWidth="1"/>
    <col min="11778" max="11778" width="38.85546875" style="1" customWidth="1"/>
    <col min="11779" max="11787" width="10.7109375" style="1" customWidth="1"/>
    <col min="11788" max="12032" width="9.140625" style="1"/>
    <col min="12033" max="12033" width="5.7109375" style="1" customWidth="1"/>
    <col min="12034" max="12034" width="38.85546875" style="1" customWidth="1"/>
    <col min="12035" max="12043" width="10.7109375" style="1" customWidth="1"/>
    <col min="12044" max="12288" width="9.140625" style="1"/>
    <col min="12289" max="12289" width="5.7109375" style="1" customWidth="1"/>
    <col min="12290" max="12290" width="38.85546875" style="1" customWidth="1"/>
    <col min="12291" max="12299" width="10.7109375" style="1" customWidth="1"/>
    <col min="12300" max="12544" width="9.140625" style="1"/>
    <col min="12545" max="12545" width="5.7109375" style="1" customWidth="1"/>
    <col min="12546" max="12546" width="38.85546875" style="1" customWidth="1"/>
    <col min="12547" max="12555" width="10.7109375" style="1" customWidth="1"/>
    <col min="12556" max="12800" width="9.140625" style="1"/>
    <col min="12801" max="12801" width="5.7109375" style="1" customWidth="1"/>
    <col min="12802" max="12802" width="38.85546875" style="1" customWidth="1"/>
    <col min="12803" max="12811" width="10.7109375" style="1" customWidth="1"/>
    <col min="12812" max="13056" width="9.140625" style="1"/>
    <col min="13057" max="13057" width="5.7109375" style="1" customWidth="1"/>
    <col min="13058" max="13058" width="38.85546875" style="1" customWidth="1"/>
    <col min="13059" max="13067" width="10.7109375" style="1" customWidth="1"/>
    <col min="13068" max="13312" width="9.140625" style="1"/>
    <col min="13313" max="13313" width="5.7109375" style="1" customWidth="1"/>
    <col min="13314" max="13314" width="38.85546875" style="1" customWidth="1"/>
    <col min="13315" max="13323" width="10.7109375" style="1" customWidth="1"/>
    <col min="13324" max="13568" width="9.140625" style="1"/>
    <col min="13569" max="13569" width="5.7109375" style="1" customWidth="1"/>
    <col min="13570" max="13570" width="38.85546875" style="1" customWidth="1"/>
    <col min="13571" max="13579" width="10.7109375" style="1" customWidth="1"/>
    <col min="13580" max="13824" width="9.140625" style="1"/>
    <col min="13825" max="13825" width="5.7109375" style="1" customWidth="1"/>
    <col min="13826" max="13826" width="38.85546875" style="1" customWidth="1"/>
    <col min="13827" max="13835" width="10.7109375" style="1" customWidth="1"/>
    <col min="13836" max="14080" width="9.140625" style="1"/>
    <col min="14081" max="14081" width="5.7109375" style="1" customWidth="1"/>
    <col min="14082" max="14082" width="38.85546875" style="1" customWidth="1"/>
    <col min="14083" max="14091" width="10.7109375" style="1" customWidth="1"/>
    <col min="14092" max="14336" width="9.140625" style="1"/>
    <col min="14337" max="14337" width="5.7109375" style="1" customWidth="1"/>
    <col min="14338" max="14338" width="38.85546875" style="1" customWidth="1"/>
    <col min="14339" max="14347" width="10.7109375" style="1" customWidth="1"/>
    <col min="14348" max="14592" width="9.140625" style="1"/>
    <col min="14593" max="14593" width="5.7109375" style="1" customWidth="1"/>
    <col min="14594" max="14594" width="38.85546875" style="1" customWidth="1"/>
    <col min="14595" max="14603" width="10.7109375" style="1" customWidth="1"/>
    <col min="14604" max="14848" width="9.140625" style="1"/>
    <col min="14849" max="14849" width="5.7109375" style="1" customWidth="1"/>
    <col min="14850" max="14850" width="38.85546875" style="1" customWidth="1"/>
    <col min="14851" max="14859" width="10.7109375" style="1" customWidth="1"/>
    <col min="14860" max="15104" width="9.140625" style="1"/>
    <col min="15105" max="15105" width="5.7109375" style="1" customWidth="1"/>
    <col min="15106" max="15106" width="38.85546875" style="1" customWidth="1"/>
    <col min="15107" max="15115" width="10.7109375" style="1" customWidth="1"/>
    <col min="15116" max="15360" width="9.140625" style="1"/>
    <col min="15361" max="15361" width="5.7109375" style="1" customWidth="1"/>
    <col min="15362" max="15362" width="38.85546875" style="1" customWidth="1"/>
    <col min="15363" max="15371" width="10.7109375" style="1" customWidth="1"/>
    <col min="15372" max="15616" width="9.140625" style="1"/>
    <col min="15617" max="15617" width="5.7109375" style="1" customWidth="1"/>
    <col min="15618" max="15618" width="38.85546875" style="1" customWidth="1"/>
    <col min="15619" max="15627" width="10.7109375" style="1" customWidth="1"/>
    <col min="15628" max="15872" width="9.140625" style="1"/>
    <col min="15873" max="15873" width="5.7109375" style="1" customWidth="1"/>
    <col min="15874" max="15874" width="38.85546875" style="1" customWidth="1"/>
    <col min="15875" max="15883" width="10.7109375" style="1" customWidth="1"/>
    <col min="15884" max="16128" width="9.140625" style="1"/>
    <col min="16129" max="16129" width="5.7109375" style="1" customWidth="1"/>
    <col min="16130" max="16130" width="38.85546875" style="1" customWidth="1"/>
    <col min="16131" max="16139" width="10.7109375" style="1" customWidth="1"/>
    <col min="16140" max="16384" width="9.140625" style="1"/>
  </cols>
  <sheetData>
    <row r="1" spans="1:12" x14ac:dyDescent="0.2">
      <c r="F1" s="49" t="s">
        <v>58</v>
      </c>
      <c r="G1" s="49"/>
      <c r="H1" s="49"/>
      <c r="I1" s="49"/>
      <c r="J1" s="49"/>
      <c r="K1" s="49"/>
      <c r="L1" s="2"/>
    </row>
    <row r="2" spans="1:12" ht="60" customHeight="1" x14ac:dyDescent="0.2">
      <c r="F2" s="2"/>
      <c r="G2" s="49" t="s">
        <v>0</v>
      </c>
      <c r="H2" s="49"/>
      <c r="I2" s="49"/>
      <c r="J2" s="49"/>
      <c r="K2" s="49"/>
      <c r="L2" s="2"/>
    </row>
    <row r="3" spans="1:12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77.25" customHeight="1" x14ac:dyDescent="0.2">
      <c r="B4" s="50" t="s">
        <v>25</v>
      </c>
      <c r="C4" s="50"/>
      <c r="D4" s="50"/>
      <c r="E4" s="50"/>
      <c r="F4" s="50"/>
      <c r="G4" s="50"/>
      <c r="H4" s="50"/>
      <c r="I4" s="50"/>
      <c r="J4" s="50"/>
      <c r="K4" s="50"/>
    </row>
    <row r="5" spans="1:12" ht="15.75" x14ac:dyDescent="0.2"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ht="34.5" customHeight="1" x14ac:dyDescent="0.2">
      <c r="A6" s="54" t="s">
        <v>26</v>
      </c>
      <c r="B6" s="54"/>
      <c r="C6" s="54" t="s">
        <v>27</v>
      </c>
      <c r="D6" s="54"/>
      <c r="E6" s="54"/>
      <c r="F6" s="54" t="s">
        <v>28</v>
      </c>
      <c r="G6" s="54"/>
      <c r="H6" s="54"/>
      <c r="I6" s="55" t="s">
        <v>29</v>
      </c>
      <c r="J6" s="56"/>
      <c r="K6" s="57"/>
    </row>
    <row r="7" spans="1:12" ht="46.5" customHeight="1" x14ac:dyDescent="0.2">
      <c r="A7" s="54"/>
      <c r="B7" s="54"/>
      <c r="C7" s="48" t="s">
        <v>30</v>
      </c>
      <c r="D7" s="48" t="s">
        <v>31</v>
      </c>
      <c r="E7" s="48" t="s">
        <v>32</v>
      </c>
      <c r="F7" s="48" t="s">
        <v>30</v>
      </c>
      <c r="G7" s="48" t="s">
        <v>31</v>
      </c>
      <c r="H7" s="48" t="s">
        <v>32</v>
      </c>
      <c r="I7" s="48" t="s">
        <v>30</v>
      </c>
      <c r="J7" s="48" t="s">
        <v>31</v>
      </c>
      <c r="K7" s="48" t="s">
        <v>32</v>
      </c>
    </row>
    <row r="8" spans="1:12" ht="48.75" customHeight="1" x14ac:dyDescent="0.2">
      <c r="A8" s="19" t="s">
        <v>33</v>
      </c>
      <c r="B8" s="6" t="s">
        <v>34</v>
      </c>
      <c r="C8" s="20">
        <v>514</v>
      </c>
      <c r="D8" s="20"/>
      <c r="E8" s="20"/>
      <c r="F8" s="20">
        <v>4599.6000000000004</v>
      </c>
      <c r="G8" s="21"/>
      <c r="H8" s="21"/>
      <c r="I8" s="22">
        <v>12553.43</v>
      </c>
      <c r="J8" s="23"/>
      <c r="K8" s="24"/>
    </row>
    <row r="9" spans="1:12" ht="15.75" x14ac:dyDescent="0.2">
      <c r="A9" s="25"/>
      <c r="B9" s="26" t="s">
        <v>35</v>
      </c>
      <c r="C9" s="20">
        <v>162</v>
      </c>
      <c r="D9" s="20"/>
      <c r="E9" s="20"/>
      <c r="F9" s="20">
        <v>1055.5</v>
      </c>
      <c r="G9" s="20"/>
      <c r="H9" s="20"/>
      <c r="I9" s="27">
        <v>2609.047</v>
      </c>
      <c r="J9" s="28"/>
      <c r="K9" s="20"/>
    </row>
    <row r="10" spans="1:12" ht="24" customHeight="1" x14ac:dyDescent="0.2">
      <c r="A10" s="29"/>
      <c r="B10" s="30" t="s">
        <v>36</v>
      </c>
      <c r="C10" s="31"/>
      <c r="D10" s="31"/>
      <c r="E10" s="31"/>
      <c r="F10" s="31"/>
      <c r="G10" s="32"/>
      <c r="H10" s="32"/>
      <c r="I10" s="24"/>
      <c r="J10" s="24"/>
      <c r="K10" s="32"/>
    </row>
    <row r="11" spans="1:12" ht="24" customHeight="1" x14ac:dyDescent="0.2">
      <c r="A11" s="19" t="s">
        <v>37</v>
      </c>
      <c r="B11" s="6" t="s">
        <v>38</v>
      </c>
      <c r="C11" s="23">
        <v>39</v>
      </c>
      <c r="D11" s="23">
        <v>1</v>
      </c>
      <c r="E11" s="23"/>
      <c r="F11" s="33">
        <v>1433</v>
      </c>
      <c r="G11" s="33">
        <v>65</v>
      </c>
      <c r="H11" s="33"/>
      <c r="I11" s="23">
        <v>1228.33</v>
      </c>
      <c r="J11" s="34">
        <v>22.146999999999998</v>
      </c>
      <c r="K11" s="32"/>
    </row>
    <row r="12" spans="1:12" ht="15.75" x14ac:dyDescent="0.2">
      <c r="A12" s="25"/>
      <c r="B12" s="26" t="s">
        <v>35</v>
      </c>
      <c r="C12" s="20"/>
      <c r="D12" s="20"/>
      <c r="E12" s="20"/>
      <c r="F12" s="20"/>
      <c r="G12" s="20"/>
      <c r="H12" s="20"/>
      <c r="I12" s="35"/>
      <c r="J12" s="36"/>
      <c r="K12" s="36"/>
    </row>
    <row r="13" spans="1:12" ht="24" customHeight="1" x14ac:dyDescent="0.2">
      <c r="A13" s="29"/>
      <c r="B13" s="30" t="s">
        <v>39</v>
      </c>
      <c r="C13" s="31"/>
      <c r="D13" s="31"/>
      <c r="E13" s="31"/>
      <c r="F13" s="32"/>
      <c r="G13" s="32"/>
      <c r="H13" s="32"/>
      <c r="I13" s="31"/>
      <c r="J13" s="32"/>
      <c r="K13" s="32"/>
    </row>
    <row r="14" spans="1:12" ht="24" customHeight="1" x14ac:dyDescent="0.2">
      <c r="A14" s="19" t="s">
        <v>40</v>
      </c>
      <c r="B14" s="6" t="s">
        <v>41</v>
      </c>
      <c r="C14" s="20">
        <v>1</v>
      </c>
      <c r="D14" s="20">
        <v>2</v>
      </c>
      <c r="E14" s="20"/>
      <c r="F14" s="20">
        <v>300</v>
      </c>
      <c r="G14" s="20">
        <v>800</v>
      </c>
      <c r="H14" s="21"/>
      <c r="I14" s="23">
        <v>55.77</v>
      </c>
      <c r="J14" s="34">
        <v>1044.94</v>
      </c>
      <c r="K14" s="37"/>
    </row>
    <row r="15" spans="1:12" ht="15.75" x14ac:dyDescent="0.2">
      <c r="A15" s="25"/>
      <c r="B15" s="26" t="s">
        <v>35</v>
      </c>
      <c r="C15" s="35"/>
      <c r="D15" s="35"/>
      <c r="E15" s="35"/>
      <c r="F15" s="35"/>
      <c r="G15" s="35"/>
      <c r="H15" s="35"/>
      <c r="I15" s="28"/>
      <c r="J15" s="35"/>
      <c r="K15" s="27"/>
    </row>
    <row r="16" spans="1:12" ht="24" customHeight="1" x14ac:dyDescent="0.2">
      <c r="A16" s="29"/>
      <c r="B16" s="30" t="s">
        <v>42</v>
      </c>
      <c r="C16" s="31"/>
      <c r="D16" s="31"/>
      <c r="E16" s="31"/>
      <c r="F16" s="32"/>
      <c r="G16" s="32"/>
      <c r="H16" s="32"/>
      <c r="I16" s="38"/>
      <c r="J16" s="32"/>
      <c r="K16" s="39"/>
    </row>
    <row r="17" spans="1:11" ht="15.75" x14ac:dyDescent="0.2">
      <c r="A17" s="19" t="s">
        <v>43</v>
      </c>
      <c r="B17" s="6" t="s">
        <v>44</v>
      </c>
      <c r="C17" s="31"/>
      <c r="D17" s="31">
        <v>1</v>
      </c>
      <c r="E17" s="31"/>
      <c r="F17" s="32"/>
      <c r="G17" s="31">
        <v>30</v>
      </c>
      <c r="H17" s="32"/>
      <c r="I17" s="32"/>
      <c r="J17" s="40">
        <v>17.712</v>
      </c>
      <c r="K17" s="34"/>
    </row>
    <row r="18" spans="1:11" ht="15.75" x14ac:dyDescent="0.2">
      <c r="A18" s="25"/>
      <c r="B18" s="26" t="s">
        <v>35</v>
      </c>
      <c r="C18" s="35"/>
      <c r="D18" s="35"/>
      <c r="E18" s="35"/>
      <c r="F18" s="35"/>
      <c r="G18" s="41"/>
      <c r="H18" s="42"/>
      <c r="I18" s="43"/>
      <c r="J18" s="35"/>
      <c r="K18" s="27"/>
    </row>
    <row r="19" spans="1:11" ht="24" customHeight="1" x14ac:dyDescent="0.2">
      <c r="A19" s="29"/>
      <c r="B19" s="30" t="s">
        <v>42</v>
      </c>
      <c r="C19" s="31"/>
      <c r="D19" s="31"/>
      <c r="E19" s="31"/>
      <c r="F19" s="32"/>
      <c r="G19" s="38"/>
      <c r="H19" s="32"/>
      <c r="I19" s="38"/>
      <c r="J19" s="32"/>
      <c r="K19" s="39"/>
    </row>
    <row r="20" spans="1:11" x14ac:dyDescent="0.2">
      <c r="C20" s="1">
        <f>C8+C11+C14+C17</f>
        <v>554</v>
      </c>
      <c r="D20" s="1">
        <f t="shared" ref="D20:K20" si="0">D8+D11+D14+D17</f>
        <v>4</v>
      </c>
      <c r="E20" s="1">
        <f t="shared" si="0"/>
        <v>0</v>
      </c>
      <c r="F20" s="1">
        <f t="shared" si="0"/>
        <v>6332.6</v>
      </c>
      <c r="G20" s="1">
        <f t="shared" si="0"/>
        <v>895</v>
      </c>
      <c r="H20" s="1">
        <f t="shared" si="0"/>
        <v>0</v>
      </c>
      <c r="I20" s="1">
        <f t="shared" si="0"/>
        <v>13837.53</v>
      </c>
      <c r="J20" s="1">
        <f t="shared" si="0"/>
        <v>1084.799</v>
      </c>
      <c r="K20" s="1">
        <f t="shared" si="0"/>
        <v>0</v>
      </c>
    </row>
    <row r="22" spans="1:11" ht="106.5" customHeight="1" x14ac:dyDescent="0.25">
      <c r="A22" s="44" t="s">
        <v>45</v>
      </c>
      <c r="B22" s="51" t="s">
        <v>56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99.75" customHeight="1" x14ac:dyDescent="0.25">
      <c r="A23" s="45" t="s">
        <v>46</v>
      </c>
      <c r="B23" s="52" t="s">
        <v>59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 s="62" customFormat="1" ht="15.75" x14ac:dyDescent="0.25">
      <c r="A24" s="61" t="s">
        <v>47</v>
      </c>
      <c r="B24" s="60" t="s">
        <v>48</v>
      </c>
      <c r="C24" s="60"/>
      <c r="D24" s="60"/>
      <c r="E24" s="60"/>
      <c r="F24" s="60"/>
      <c r="G24" s="60"/>
      <c r="H24" s="60"/>
      <c r="I24" s="60"/>
      <c r="J24" s="60"/>
      <c r="K24" s="60"/>
    </row>
  </sheetData>
  <mergeCells count="10">
    <mergeCell ref="B22:K22"/>
    <mergeCell ref="B23:K23"/>
    <mergeCell ref="B24:K24"/>
    <mergeCell ref="F1:K1"/>
    <mergeCell ref="G2:K2"/>
    <mergeCell ref="B4:K4"/>
    <mergeCell ref="A6:B7"/>
    <mergeCell ref="C6:E6"/>
    <mergeCell ref="F6:H6"/>
    <mergeCell ref="I6:K6"/>
  </mergeCells>
  <pageMargins left="0.7" right="0.7" top="0.75" bottom="0.75" header="0.3" footer="0.3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topLeftCell="A10" zoomScale="80" zoomScaleNormal="100" zoomScaleSheetLayoutView="80" workbookViewId="0">
      <selection activeCell="F31" sqref="F31"/>
    </sheetView>
  </sheetViews>
  <sheetFormatPr defaultRowHeight="12.75" x14ac:dyDescent="0.2"/>
  <cols>
    <col min="1" max="1" width="5.7109375" style="1" customWidth="1"/>
    <col min="2" max="2" width="38.85546875" style="1" customWidth="1"/>
    <col min="3" max="8" width="15.7109375" style="1" customWidth="1"/>
    <col min="9" max="256" width="9.140625" style="1"/>
    <col min="257" max="257" width="5.7109375" style="1" customWidth="1"/>
    <col min="258" max="258" width="38.85546875" style="1" customWidth="1"/>
    <col min="259" max="264" width="15.7109375" style="1" customWidth="1"/>
    <col min="265" max="512" width="9.140625" style="1"/>
    <col min="513" max="513" width="5.7109375" style="1" customWidth="1"/>
    <col min="514" max="514" width="38.85546875" style="1" customWidth="1"/>
    <col min="515" max="520" width="15.7109375" style="1" customWidth="1"/>
    <col min="521" max="768" width="9.140625" style="1"/>
    <col min="769" max="769" width="5.7109375" style="1" customWidth="1"/>
    <col min="770" max="770" width="38.85546875" style="1" customWidth="1"/>
    <col min="771" max="776" width="15.7109375" style="1" customWidth="1"/>
    <col min="777" max="1024" width="9.140625" style="1"/>
    <col min="1025" max="1025" width="5.7109375" style="1" customWidth="1"/>
    <col min="1026" max="1026" width="38.85546875" style="1" customWidth="1"/>
    <col min="1027" max="1032" width="15.7109375" style="1" customWidth="1"/>
    <col min="1033" max="1280" width="9.140625" style="1"/>
    <col min="1281" max="1281" width="5.7109375" style="1" customWidth="1"/>
    <col min="1282" max="1282" width="38.85546875" style="1" customWidth="1"/>
    <col min="1283" max="1288" width="15.7109375" style="1" customWidth="1"/>
    <col min="1289" max="1536" width="9.140625" style="1"/>
    <col min="1537" max="1537" width="5.7109375" style="1" customWidth="1"/>
    <col min="1538" max="1538" width="38.85546875" style="1" customWidth="1"/>
    <col min="1539" max="1544" width="15.7109375" style="1" customWidth="1"/>
    <col min="1545" max="1792" width="9.140625" style="1"/>
    <col min="1793" max="1793" width="5.7109375" style="1" customWidth="1"/>
    <col min="1794" max="1794" width="38.85546875" style="1" customWidth="1"/>
    <col min="1795" max="1800" width="15.7109375" style="1" customWidth="1"/>
    <col min="1801" max="2048" width="9.140625" style="1"/>
    <col min="2049" max="2049" width="5.7109375" style="1" customWidth="1"/>
    <col min="2050" max="2050" width="38.85546875" style="1" customWidth="1"/>
    <col min="2051" max="2056" width="15.7109375" style="1" customWidth="1"/>
    <col min="2057" max="2304" width="9.140625" style="1"/>
    <col min="2305" max="2305" width="5.7109375" style="1" customWidth="1"/>
    <col min="2306" max="2306" width="38.85546875" style="1" customWidth="1"/>
    <col min="2307" max="2312" width="15.7109375" style="1" customWidth="1"/>
    <col min="2313" max="2560" width="9.140625" style="1"/>
    <col min="2561" max="2561" width="5.7109375" style="1" customWidth="1"/>
    <col min="2562" max="2562" width="38.85546875" style="1" customWidth="1"/>
    <col min="2563" max="2568" width="15.7109375" style="1" customWidth="1"/>
    <col min="2569" max="2816" width="9.140625" style="1"/>
    <col min="2817" max="2817" width="5.7109375" style="1" customWidth="1"/>
    <col min="2818" max="2818" width="38.85546875" style="1" customWidth="1"/>
    <col min="2819" max="2824" width="15.7109375" style="1" customWidth="1"/>
    <col min="2825" max="3072" width="9.140625" style="1"/>
    <col min="3073" max="3073" width="5.7109375" style="1" customWidth="1"/>
    <col min="3074" max="3074" width="38.85546875" style="1" customWidth="1"/>
    <col min="3075" max="3080" width="15.7109375" style="1" customWidth="1"/>
    <col min="3081" max="3328" width="9.140625" style="1"/>
    <col min="3329" max="3329" width="5.7109375" style="1" customWidth="1"/>
    <col min="3330" max="3330" width="38.85546875" style="1" customWidth="1"/>
    <col min="3331" max="3336" width="15.7109375" style="1" customWidth="1"/>
    <col min="3337" max="3584" width="9.140625" style="1"/>
    <col min="3585" max="3585" width="5.7109375" style="1" customWidth="1"/>
    <col min="3586" max="3586" width="38.85546875" style="1" customWidth="1"/>
    <col min="3587" max="3592" width="15.7109375" style="1" customWidth="1"/>
    <col min="3593" max="3840" width="9.140625" style="1"/>
    <col min="3841" max="3841" width="5.7109375" style="1" customWidth="1"/>
    <col min="3842" max="3842" width="38.85546875" style="1" customWidth="1"/>
    <col min="3843" max="3848" width="15.7109375" style="1" customWidth="1"/>
    <col min="3849" max="4096" width="9.140625" style="1"/>
    <col min="4097" max="4097" width="5.7109375" style="1" customWidth="1"/>
    <col min="4098" max="4098" width="38.85546875" style="1" customWidth="1"/>
    <col min="4099" max="4104" width="15.7109375" style="1" customWidth="1"/>
    <col min="4105" max="4352" width="9.140625" style="1"/>
    <col min="4353" max="4353" width="5.7109375" style="1" customWidth="1"/>
    <col min="4354" max="4354" width="38.85546875" style="1" customWidth="1"/>
    <col min="4355" max="4360" width="15.7109375" style="1" customWidth="1"/>
    <col min="4361" max="4608" width="9.140625" style="1"/>
    <col min="4609" max="4609" width="5.7109375" style="1" customWidth="1"/>
    <col min="4610" max="4610" width="38.85546875" style="1" customWidth="1"/>
    <col min="4611" max="4616" width="15.7109375" style="1" customWidth="1"/>
    <col min="4617" max="4864" width="9.140625" style="1"/>
    <col min="4865" max="4865" width="5.7109375" style="1" customWidth="1"/>
    <col min="4866" max="4866" width="38.85546875" style="1" customWidth="1"/>
    <col min="4867" max="4872" width="15.7109375" style="1" customWidth="1"/>
    <col min="4873" max="5120" width="9.140625" style="1"/>
    <col min="5121" max="5121" width="5.7109375" style="1" customWidth="1"/>
    <col min="5122" max="5122" width="38.85546875" style="1" customWidth="1"/>
    <col min="5123" max="5128" width="15.7109375" style="1" customWidth="1"/>
    <col min="5129" max="5376" width="9.140625" style="1"/>
    <col min="5377" max="5377" width="5.7109375" style="1" customWidth="1"/>
    <col min="5378" max="5378" width="38.85546875" style="1" customWidth="1"/>
    <col min="5379" max="5384" width="15.7109375" style="1" customWidth="1"/>
    <col min="5385" max="5632" width="9.140625" style="1"/>
    <col min="5633" max="5633" width="5.7109375" style="1" customWidth="1"/>
    <col min="5634" max="5634" width="38.85546875" style="1" customWidth="1"/>
    <col min="5635" max="5640" width="15.7109375" style="1" customWidth="1"/>
    <col min="5641" max="5888" width="9.140625" style="1"/>
    <col min="5889" max="5889" width="5.7109375" style="1" customWidth="1"/>
    <col min="5890" max="5890" width="38.85546875" style="1" customWidth="1"/>
    <col min="5891" max="5896" width="15.7109375" style="1" customWidth="1"/>
    <col min="5897" max="6144" width="9.140625" style="1"/>
    <col min="6145" max="6145" width="5.7109375" style="1" customWidth="1"/>
    <col min="6146" max="6146" width="38.85546875" style="1" customWidth="1"/>
    <col min="6147" max="6152" width="15.7109375" style="1" customWidth="1"/>
    <col min="6153" max="6400" width="9.140625" style="1"/>
    <col min="6401" max="6401" width="5.7109375" style="1" customWidth="1"/>
    <col min="6402" max="6402" width="38.85546875" style="1" customWidth="1"/>
    <col min="6403" max="6408" width="15.7109375" style="1" customWidth="1"/>
    <col min="6409" max="6656" width="9.140625" style="1"/>
    <col min="6657" max="6657" width="5.7109375" style="1" customWidth="1"/>
    <col min="6658" max="6658" width="38.85546875" style="1" customWidth="1"/>
    <col min="6659" max="6664" width="15.7109375" style="1" customWidth="1"/>
    <col min="6665" max="6912" width="9.140625" style="1"/>
    <col min="6913" max="6913" width="5.7109375" style="1" customWidth="1"/>
    <col min="6914" max="6914" width="38.85546875" style="1" customWidth="1"/>
    <col min="6915" max="6920" width="15.7109375" style="1" customWidth="1"/>
    <col min="6921" max="7168" width="9.140625" style="1"/>
    <col min="7169" max="7169" width="5.7109375" style="1" customWidth="1"/>
    <col min="7170" max="7170" width="38.85546875" style="1" customWidth="1"/>
    <col min="7171" max="7176" width="15.7109375" style="1" customWidth="1"/>
    <col min="7177" max="7424" width="9.140625" style="1"/>
    <col min="7425" max="7425" width="5.7109375" style="1" customWidth="1"/>
    <col min="7426" max="7426" width="38.85546875" style="1" customWidth="1"/>
    <col min="7427" max="7432" width="15.7109375" style="1" customWidth="1"/>
    <col min="7433" max="7680" width="9.140625" style="1"/>
    <col min="7681" max="7681" width="5.7109375" style="1" customWidth="1"/>
    <col min="7682" max="7682" width="38.85546875" style="1" customWidth="1"/>
    <col min="7683" max="7688" width="15.7109375" style="1" customWidth="1"/>
    <col min="7689" max="7936" width="9.140625" style="1"/>
    <col min="7937" max="7937" width="5.7109375" style="1" customWidth="1"/>
    <col min="7938" max="7938" width="38.85546875" style="1" customWidth="1"/>
    <col min="7939" max="7944" width="15.7109375" style="1" customWidth="1"/>
    <col min="7945" max="8192" width="9.140625" style="1"/>
    <col min="8193" max="8193" width="5.7109375" style="1" customWidth="1"/>
    <col min="8194" max="8194" width="38.85546875" style="1" customWidth="1"/>
    <col min="8195" max="8200" width="15.7109375" style="1" customWidth="1"/>
    <col min="8201" max="8448" width="9.140625" style="1"/>
    <col min="8449" max="8449" width="5.7109375" style="1" customWidth="1"/>
    <col min="8450" max="8450" width="38.85546875" style="1" customWidth="1"/>
    <col min="8451" max="8456" width="15.7109375" style="1" customWidth="1"/>
    <col min="8457" max="8704" width="9.140625" style="1"/>
    <col min="8705" max="8705" width="5.7109375" style="1" customWidth="1"/>
    <col min="8706" max="8706" width="38.85546875" style="1" customWidth="1"/>
    <col min="8707" max="8712" width="15.7109375" style="1" customWidth="1"/>
    <col min="8713" max="8960" width="9.140625" style="1"/>
    <col min="8961" max="8961" width="5.7109375" style="1" customWidth="1"/>
    <col min="8962" max="8962" width="38.85546875" style="1" customWidth="1"/>
    <col min="8963" max="8968" width="15.7109375" style="1" customWidth="1"/>
    <col min="8969" max="9216" width="9.140625" style="1"/>
    <col min="9217" max="9217" width="5.7109375" style="1" customWidth="1"/>
    <col min="9218" max="9218" width="38.85546875" style="1" customWidth="1"/>
    <col min="9219" max="9224" width="15.7109375" style="1" customWidth="1"/>
    <col min="9225" max="9472" width="9.140625" style="1"/>
    <col min="9473" max="9473" width="5.7109375" style="1" customWidth="1"/>
    <col min="9474" max="9474" width="38.85546875" style="1" customWidth="1"/>
    <col min="9475" max="9480" width="15.7109375" style="1" customWidth="1"/>
    <col min="9481" max="9728" width="9.140625" style="1"/>
    <col min="9729" max="9729" width="5.7109375" style="1" customWidth="1"/>
    <col min="9730" max="9730" width="38.85546875" style="1" customWidth="1"/>
    <col min="9731" max="9736" width="15.7109375" style="1" customWidth="1"/>
    <col min="9737" max="9984" width="9.140625" style="1"/>
    <col min="9985" max="9985" width="5.7109375" style="1" customWidth="1"/>
    <col min="9986" max="9986" width="38.85546875" style="1" customWidth="1"/>
    <col min="9987" max="9992" width="15.7109375" style="1" customWidth="1"/>
    <col min="9993" max="10240" width="9.140625" style="1"/>
    <col min="10241" max="10241" width="5.7109375" style="1" customWidth="1"/>
    <col min="10242" max="10242" width="38.85546875" style="1" customWidth="1"/>
    <col min="10243" max="10248" width="15.7109375" style="1" customWidth="1"/>
    <col min="10249" max="10496" width="9.140625" style="1"/>
    <col min="10497" max="10497" width="5.7109375" style="1" customWidth="1"/>
    <col min="10498" max="10498" width="38.85546875" style="1" customWidth="1"/>
    <col min="10499" max="10504" width="15.7109375" style="1" customWidth="1"/>
    <col min="10505" max="10752" width="9.140625" style="1"/>
    <col min="10753" max="10753" width="5.7109375" style="1" customWidth="1"/>
    <col min="10754" max="10754" width="38.85546875" style="1" customWidth="1"/>
    <col min="10755" max="10760" width="15.7109375" style="1" customWidth="1"/>
    <col min="10761" max="11008" width="9.140625" style="1"/>
    <col min="11009" max="11009" width="5.7109375" style="1" customWidth="1"/>
    <col min="11010" max="11010" width="38.85546875" style="1" customWidth="1"/>
    <col min="11011" max="11016" width="15.7109375" style="1" customWidth="1"/>
    <col min="11017" max="11264" width="9.140625" style="1"/>
    <col min="11265" max="11265" width="5.7109375" style="1" customWidth="1"/>
    <col min="11266" max="11266" width="38.85546875" style="1" customWidth="1"/>
    <col min="11267" max="11272" width="15.7109375" style="1" customWidth="1"/>
    <col min="11273" max="11520" width="9.140625" style="1"/>
    <col min="11521" max="11521" width="5.7109375" style="1" customWidth="1"/>
    <col min="11522" max="11522" width="38.85546875" style="1" customWidth="1"/>
    <col min="11523" max="11528" width="15.7109375" style="1" customWidth="1"/>
    <col min="11529" max="11776" width="9.140625" style="1"/>
    <col min="11777" max="11777" width="5.7109375" style="1" customWidth="1"/>
    <col min="11778" max="11778" width="38.85546875" style="1" customWidth="1"/>
    <col min="11779" max="11784" width="15.7109375" style="1" customWidth="1"/>
    <col min="11785" max="12032" width="9.140625" style="1"/>
    <col min="12033" max="12033" width="5.7109375" style="1" customWidth="1"/>
    <col min="12034" max="12034" width="38.85546875" style="1" customWidth="1"/>
    <col min="12035" max="12040" width="15.7109375" style="1" customWidth="1"/>
    <col min="12041" max="12288" width="9.140625" style="1"/>
    <col min="12289" max="12289" width="5.7109375" style="1" customWidth="1"/>
    <col min="12290" max="12290" width="38.85546875" style="1" customWidth="1"/>
    <col min="12291" max="12296" width="15.7109375" style="1" customWidth="1"/>
    <col min="12297" max="12544" width="9.140625" style="1"/>
    <col min="12545" max="12545" width="5.7109375" style="1" customWidth="1"/>
    <col min="12546" max="12546" width="38.85546875" style="1" customWidth="1"/>
    <col min="12547" max="12552" width="15.7109375" style="1" customWidth="1"/>
    <col min="12553" max="12800" width="9.140625" style="1"/>
    <col min="12801" max="12801" width="5.7109375" style="1" customWidth="1"/>
    <col min="12802" max="12802" width="38.85546875" style="1" customWidth="1"/>
    <col min="12803" max="12808" width="15.7109375" style="1" customWidth="1"/>
    <col min="12809" max="13056" width="9.140625" style="1"/>
    <col min="13057" max="13057" width="5.7109375" style="1" customWidth="1"/>
    <col min="13058" max="13058" width="38.85546875" style="1" customWidth="1"/>
    <col min="13059" max="13064" width="15.7109375" style="1" customWidth="1"/>
    <col min="13065" max="13312" width="9.140625" style="1"/>
    <col min="13313" max="13313" width="5.7109375" style="1" customWidth="1"/>
    <col min="13314" max="13314" width="38.85546875" style="1" customWidth="1"/>
    <col min="13315" max="13320" width="15.7109375" style="1" customWidth="1"/>
    <col min="13321" max="13568" width="9.140625" style="1"/>
    <col min="13569" max="13569" width="5.7109375" style="1" customWidth="1"/>
    <col min="13570" max="13570" width="38.85546875" style="1" customWidth="1"/>
    <col min="13571" max="13576" width="15.7109375" style="1" customWidth="1"/>
    <col min="13577" max="13824" width="9.140625" style="1"/>
    <col min="13825" max="13825" width="5.7109375" style="1" customWidth="1"/>
    <col min="13826" max="13826" width="38.85546875" style="1" customWidth="1"/>
    <col min="13827" max="13832" width="15.7109375" style="1" customWidth="1"/>
    <col min="13833" max="14080" width="9.140625" style="1"/>
    <col min="14081" max="14081" width="5.7109375" style="1" customWidth="1"/>
    <col min="14082" max="14082" width="38.85546875" style="1" customWidth="1"/>
    <col min="14083" max="14088" width="15.7109375" style="1" customWidth="1"/>
    <col min="14089" max="14336" width="9.140625" style="1"/>
    <col min="14337" max="14337" width="5.7109375" style="1" customWidth="1"/>
    <col min="14338" max="14338" width="38.85546875" style="1" customWidth="1"/>
    <col min="14339" max="14344" width="15.7109375" style="1" customWidth="1"/>
    <col min="14345" max="14592" width="9.140625" style="1"/>
    <col min="14593" max="14593" width="5.7109375" style="1" customWidth="1"/>
    <col min="14594" max="14594" width="38.85546875" style="1" customWidth="1"/>
    <col min="14595" max="14600" width="15.7109375" style="1" customWidth="1"/>
    <col min="14601" max="14848" width="9.140625" style="1"/>
    <col min="14849" max="14849" width="5.7109375" style="1" customWidth="1"/>
    <col min="14850" max="14850" width="38.85546875" style="1" customWidth="1"/>
    <col min="14851" max="14856" width="15.7109375" style="1" customWidth="1"/>
    <col min="14857" max="15104" width="9.140625" style="1"/>
    <col min="15105" max="15105" width="5.7109375" style="1" customWidth="1"/>
    <col min="15106" max="15106" width="38.85546875" style="1" customWidth="1"/>
    <col min="15107" max="15112" width="15.7109375" style="1" customWidth="1"/>
    <col min="15113" max="15360" width="9.140625" style="1"/>
    <col min="15361" max="15361" width="5.7109375" style="1" customWidth="1"/>
    <col min="15362" max="15362" width="38.85546875" style="1" customWidth="1"/>
    <col min="15363" max="15368" width="15.7109375" style="1" customWidth="1"/>
    <col min="15369" max="15616" width="9.140625" style="1"/>
    <col min="15617" max="15617" width="5.7109375" style="1" customWidth="1"/>
    <col min="15618" max="15618" width="38.85546875" style="1" customWidth="1"/>
    <col min="15619" max="15624" width="15.7109375" style="1" customWidth="1"/>
    <col min="15625" max="15872" width="9.140625" style="1"/>
    <col min="15873" max="15873" width="5.7109375" style="1" customWidth="1"/>
    <col min="15874" max="15874" width="38.85546875" style="1" customWidth="1"/>
    <col min="15875" max="15880" width="15.7109375" style="1" customWidth="1"/>
    <col min="15881" max="16128" width="9.140625" style="1"/>
    <col min="16129" max="16129" width="5.7109375" style="1" customWidth="1"/>
    <col min="16130" max="16130" width="38.85546875" style="1" customWidth="1"/>
    <col min="16131" max="16136" width="15.7109375" style="1" customWidth="1"/>
    <col min="16137" max="16384" width="9.140625" style="1"/>
  </cols>
  <sheetData>
    <row r="1" spans="1:9" ht="12.75" customHeight="1" x14ac:dyDescent="0.2">
      <c r="F1" s="49" t="s">
        <v>53</v>
      </c>
      <c r="G1" s="49"/>
      <c r="H1" s="49"/>
      <c r="I1" s="2"/>
    </row>
    <row r="2" spans="1:9" ht="55.5" customHeight="1" x14ac:dyDescent="0.2">
      <c r="E2" s="49" t="s">
        <v>0</v>
      </c>
      <c r="F2" s="49"/>
      <c r="G2" s="49"/>
      <c r="H2" s="49"/>
      <c r="I2" s="2"/>
    </row>
    <row r="3" spans="1:9" x14ac:dyDescent="0.2">
      <c r="B3" s="3"/>
      <c r="C3" s="3"/>
      <c r="D3" s="3"/>
      <c r="E3" s="3"/>
      <c r="F3" s="3"/>
      <c r="G3" s="3"/>
      <c r="H3" s="3"/>
    </row>
    <row r="4" spans="1:9" ht="77.25" customHeight="1" x14ac:dyDescent="0.2">
      <c r="B4" s="50" t="s">
        <v>49</v>
      </c>
      <c r="C4" s="50"/>
      <c r="D4" s="50"/>
      <c r="E4" s="50"/>
      <c r="F4" s="50"/>
      <c r="G4" s="50"/>
      <c r="H4" s="50"/>
    </row>
    <row r="5" spans="1:9" ht="15.75" x14ac:dyDescent="0.2">
      <c r="B5" s="4"/>
      <c r="C5" s="4"/>
      <c r="D5" s="4"/>
      <c r="E5" s="4"/>
      <c r="F5" s="4"/>
      <c r="G5" s="4"/>
      <c r="H5" s="4"/>
    </row>
    <row r="6" spans="1:9" ht="34.5" customHeight="1" x14ac:dyDescent="0.2">
      <c r="A6" s="54" t="s">
        <v>26</v>
      </c>
      <c r="B6" s="54"/>
      <c r="C6" s="54" t="s">
        <v>50</v>
      </c>
      <c r="D6" s="54"/>
      <c r="E6" s="54"/>
      <c r="F6" s="54" t="s">
        <v>28</v>
      </c>
      <c r="G6" s="54"/>
      <c r="H6" s="54"/>
    </row>
    <row r="7" spans="1:9" ht="46.5" customHeight="1" x14ac:dyDescent="0.2">
      <c r="A7" s="54"/>
      <c r="B7" s="54"/>
      <c r="C7" s="48" t="s">
        <v>30</v>
      </c>
      <c r="D7" s="48" t="s">
        <v>31</v>
      </c>
      <c r="E7" s="48" t="s">
        <v>51</v>
      </c>
      <c r="F7" s="48" t="s">
        <v>30</v>
      </c>
      <c r="G7" s="48" t="s">
        <v>31</v>
      </c>
      <c r="H7" s="48" t="s">
        <v>51</v>
      </c>
    </row>
    <row r="8" spans="1:9" ht="48.75" customHeight="1" x14ac:dyDescent="0.2">
      <c r="A8" s="19" t="s">
        <v>33</v>
      </c>
      <c r="B8" s="6" t="s">
        <v>34</v>
      </c>
      <c r="C8" s="20">
        <v>1791</v>
      </c>
      <c r="D8" s="20">
        <v>11</v>
      </c>
      <c r="E8" s="20"/>
      <c r="F8" s="20">
        <v>17021.39</v>
      </c>
      <c r="G8" s="20">
        <v>76.599999999999994</v>
      </c>
      <c r="H8" s="21"/>
    </row>
    <row r="9" spans="1:9" ht="15.75" x14ac:dyDescent="0.2">
      <c r="A9" s="25"/>
      <c r="B9" s="26" t="s">
        <v>35</v>
      </c>
      <c r="C9" s="20">
        <v>520</v>
      </c>
      <c r="D9" s="20"/>
      <c r="E9" s="20"/>
      <c r="F9" s="20">
        <v>5017</v>
      </c>
      <c r="G9" s="20"/>
      <c r="H9" s="20"/>
    </row>
    <row r="10" spans="1:9" ht="24" customHeight="1" x14ac:dyDescent="0.2">
      <c r="A10" s="29"/>
      <c r="B10" s="30" t="s">
        <v>36</v>
      </c>
      <c r="C10" s="31"/>
      <c r="D10" s="31"/>
      <c r="E10" s="31"/>
      <c r="F10" s="31"/>
      <c r="G10" s="32"/>
      <c r="H10" s="32"/>
    </row>
    <row r="11" spans="1:9" ht="24" customHeight="1" x14ac:dyDescent="0.2">
      <c r="A11" s="19" t="s">
        <v>37</v>
      </c>
      <c r="B11" s="6" t="s">
        <v>38</v>
      </c>
      <c r="C11" s="24">
        <v>221</v>
      </c>
      <c r="D11" s="24">
        <v>48</v>
      </c>
      <c r="E11" s="24"/>
      <c r="F11" s="24">
        <v>15119.3</v>
      </c>
      <c r="G11" s="24">
        <v>4847.2</v>
      </c>
      <c r="H11" s="46"/>
    </row>
    <row r="12" spans="1:9" ht="15.75" x14ac:dyDescent="0.2">
      <c r="A12" s="25"/>
      <c r="B12" s="26" t="s">
        <v>35</v>
      </c>
      <c r="C12" s="20"/>
      <c r="D12" s="20"/>
      <c r="E12" s="20"/>
      <c r="F12" s="20"/>
      <c r="G12" s="20"/>
      <c r="H12" s="20"/>
    </row>
    <row r="13" spans="1:9" ht="24" customHeight="1" x14ac:dyDescent="0.2">
      <c r="A13" s="29"/>
      <c r="B13" s="30" t="s">
        <v>39</v>
      </c>
      <c r="C13" s="31"/>
      <c r="D13" s="31"/>
      <c r="E13" s="31"/>
      <c r="F13" s="32"/>
      <c r="G13" s="32"/>
      <c r="H13" s="32"/>
    </row>
    <row r="14" spans="1:9" ht="24" customHeight="1" x14ac:dyDescent="0.2">
      <c r="A14" s="19" t="s">
        <v>40</v>
      </c>
      <c r="B14" s="6" t="s">
        <v>41</v>
      </c>
      <c r="C14" s="31">
        <f>29+1</f>
        <v>30</v>
      </c>
      <c r="D14" s="31">
        <f>47+2</f>
        <v>49</v>
      </c>
      <c r="E14" s="31">
        <v>1</v>
      </c>
      <c r="F14" s="31">
        <f>7191.8+200</f>
        <v>7391.8</v>
      </c>
      <c r="G14" s="32">
        <f>15521+800</f>
        <v>16321</v>
      </c>
      <c r="H14" s="32">
        <v>37</v>
      </c>
    </row>
    <row r="15" spans="1:9" ht="15.75" x14ac:dyDescent="0.2">
      <c r="A15" s="25"/>
      <c r="B15" s="26" t="s">
        <v>35</v>
      </c>
      <c r="C15" s="35"/>
      <c r="D15" s="35"/>
      <c r="E15" s="35"/>
      <c r="F15" s="35"/>
      <c r="G15" s="43"/>
      <c r="H15" s="35"/>
    </row>
    <row r="16" spans="1:9" ht="24" customHeight="1" x14ac:dyDescent="0.2">
      <c r="A16" s="29"/>
      <c r="B16" s="30" t="s">
        <v>42</v>
      </c>
      <c r="C16" s="31"/>
      <c r="D16" s="31"/>
      <c r="E16" s="31"/>
      <c r="F16" s="32"/>
      <c r="G16" s="32"/>
      <c r="H16" s="32"/>
    </row>
    <row r="17" spans="1:11" ht="15.75" x14ac:dyDescent="0.2">
      <c r="A17" s="19" t="s">
        <v>43</v>
      </c>
      <c r="B17" s="6" t="s">
        <v>44</v>
      </c>
      <c r="C17" s="20">
        <v>2</v>
      </c>
      <c r="D17" s="20">
        <v>42</v>
      </c>
      <c r="E17" s="20">
        <v>6</v>
      </c>
      <c r="F17" s="20">
        <v>5653.7</v>
      </c>
      <c r="G17" s="20">
        <v>79066.460000000006</v>
      </c>
      <c r="H17" s="21">
        <v>58262</v>
      </c>
    </row>
    <row r="18" spans="1:11" ht="15.75" x14ac:dyDescent="0.2">
      <c r="A18" s="25"/>
      <c r="B18" s="26" t="s">
        <v>35</v>
      </c>
      <c r="C18" s="20"/>
      <c r="D18" s="20"/>
      <c r="E18" s="20"/>
      <c r="F18" s="20"/>
      <c r="G18" s="20"/>
      <c r="H18" s="20"/>
    </row>
    <row r="19" spans="1:11" ht="24" customHeight="1" x14ac:dyDescent="0.2">
      <c r="A19" s="29"/>
      <c r="B19" s="30" t="s">
        <v>42</v>
      </c>
      <c r="C19" s="31"/>
      <c r="D19" s="31"/>
      <c r="E19" s="31"/>
      <c r="F19" s="32"/>
      <c r="G19" s="32"/>
      <c r="H19" s="32"/>
    </row>
    <row r="20" spans="1:11" x14ac:dyDescent="0.2">
      <c r="C20" s="1">
        <f>C8+C11+C14+C17</f>
        <v>2044</v>
      </c>
      <c r="D20" s="1">
        <f t="shared" ref="D20:H20" si="0">D8+D11+D14+D17</f>
        <v>150</v>
      </c>
      <c r="E20" s="1">
        <f t="shared" si="0"/>
        <v>7</v>
      </c>
      <c r="F20" s="1">
        <f t="shared" si="0"/>
        <v>45186.189999999995</v>
      </c>
      <c r="G20" s="1">
        <f t="shared" si="0"/>
        <v>100311.26000000001</v>
      </c>
      <c r="H20" s="1">
        <f t="shared" si="0"/>
        <v>58299</v>
      </c>
    </row>
    <row r="22" spans="1:11" ht="108" customHeight="1" x14ac:dyDescent="0.25">
      <c r="A22" s="45" t="s">
        <v>45</v>
      </c>
      <c r="B22" s="58" t="s">
        <v>57</v>
      </c>
      <c r="C22" s="58"/>
      <c r="D22" s="58"/>
      <c r="E22" s="58"/>
      <c r="F22" s="58"/>
      <c r="G22" s="58"/>
      <c r="H22" s="58"/>
      <c r="I22" s="47"/>
      <c r="J22" s="47"/>
      <c r="K22" s="47"/>
    </row>
    <row r="23" spans="1:11" ht="104.25" customHeight="1" x14ac:dyDescent="0.25">
      <c r="A23" s="45" t="s">
        <v>46</v>
      </c>
      <c r="B23" s="59" t="s">
        <v>60</v>
      </c>
      <c r="C23" s="58"/>
      <c r="D23" s="58"/>
      <c r="E23" s="58"/>
      <c r="F23" s="58"/>
      <c r="G23" s="58"/>
      <c r="H23" s="58"/>
      <c r="I23" s="51"/>
      <c r="J23" s="51"/>
      <c r="K23" s="51"/>
    </row>
    <row r="24" spans="1:11" s="62" customFormat="1" ht="15.75" customHeight="1" x14ac:dyDescent="0.25">
      <c r="A24" s="61" t="s">
        <v>47</v>
      </c>
      <c r="B24" s="60" t="s">
        <v>52</v>
      </c>
      <c r="C24" s="60"/>
      <c r="D24" s="60"/>
      <c r="E24" s="60"/>
      <c r="F24" s="60"/>
      <c r="G24" s="60"/>
      <c r="H24" s="60"/>
      <c r="I24" s="60"/>
      <c r="J24" s="60"/>
      <c r="K24" s="60"/>
    </row>
  </sheetData>
  <mergeCells count="10">
    <mergeCell ref="B22:H22"/>
    <mergeCell ref="B23:H23"/>
    <mergeCell ref="I23:K23"/>
    <mergeCell ref="B24:K24"/>
    <mergeCell ref="F1:H1"/>
    <mergeCell ref="E2:H2"/>
    <mergeCell ref="B4:H4"/>
    <mergeCell ref="A6:B7"/>
    <mergeCell ref="C6:E6"/>
    <mergeCell ref="F6:H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2</vt:lpstr>
      <vt:lpstr>Приложение 3</vt:lpstr>
      <vt:lpstr>Приложение 4</vt:lpstr>
      <vt:lpstr>Приложение 5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Volgogradenergo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Светлова Наталья Георгиевна</dc:creator>
  <cp:lastModifiedBy>Светлова Наталья Георгиевна</cp:lastModifiedBy>
  <dcterms:created xsi:type="dcterms:W3CDTF">2024-08-14T12:03:09Z</dcterms:created>
  <dcterms:modified xsi:type="dcterms:W3CDTF">2024-08-16T07:58:23Z</dcterms:modified>
</cp:coreProperties>
</file>